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1832"/>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3" i="1" l="1"/>
  <c r="BA13" i="1"/>
  <c r="AY13" i="1" l="1"/>
  <c r="AX13" i="1" l="1"/>
</calcChain>
</file>

<file path=xl/sharedStrings.xml><?xml version="1.0" encoding="utf-8"?>
<sst xmlns="http://schemas.openxmlformats.org/spreadsheetml/2006/main" count="115" uniqueCount="50">
  <si>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</si>
  <si>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</si>
  <si>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</si>
  <si>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</si>
  <si>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</si>
  <si>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</si>
  <si>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</si>
  <si>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</si>
  <si>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</si>
  <si>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</si>
  <si>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</si>
  <si>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</si>
  <si>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</si>
  <si>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</si>
  <si>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</si>
  <si>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</si>
  <si>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</si>
  <si>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</si>
  <si>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</si>
  <si>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</si>
  <si>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</si>
  <si>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</si>
  <si>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</si>
  <si>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</si>
  <si>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</si>
  <si>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</si>
  <si>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</si>
  <si>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</si>
  <si>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</si>
  <si>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</si>
  <si>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</si>
  <si>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</si>
  <si>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</si>
  <si>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</si>
  <si>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</si>
  <si>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</si>
  <si>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</si>
  <si>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</si>
  <si>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</si>
  <si>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</si>
  <si>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</si>
  <si>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r>
      <t xml:space="preserve">1. Conform </t>
    </r>
    <r>
      <rPr>
        <b/>
        <sz val="11"/>
        <rFont val="Calibri"/>
        <family val="2"/>
        <charset val="238"/>
        <scheme val="minor"/>
      </rPr>
      <t>Raportului de Selectie 91/13.03.2019, a fost selectat 1 proiect in valoare de 99.935 euro</t>
    </r>
    <r>
      <rPr>
        <sz val="11"/>
        <rFont val="Calibri"/>
        <family val="2"/>
        <scheme val="minor"/>
      </rPr>
      <t>. Valoarea ramasa este de 69.812 euro. 
2. Cel de-al treile apel derulat in perioada 26.06.2019  - 26.07.2019 s-a incheiat fara a se depune vreun proiect. Masura va fi redeschisa.</t>
    </r>
  </si>
  <si>
    <t xml:space="preserve">IANUARIE </t>
  </si>
  <si>
    <t>Suma ce  va fi Lansată (2020)</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</si>
  <si>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t>
    </r>
  </si>
  <si>
    <t>Calendar lansări apeluri de selecție 2020</t>
  </si>
  <si>
    <t>Conform Raportului de selectie 499/04.09.2019 a fost selectat 1 proiect in valoare de 50.000 euro. Valoarea ramasa este de 157978.22, dreoace proiectul a fost retras de la AFIR. In noiembrie 2019 a fost lansat cel de-al doilea apel din 2019.  Conform Raportului de selectie 65 / 04.02.2020 a fost selectat 1 proiect in valoare de 50.000 euro. Valoarea ramasa este de 107,978.22</t>
  </si>
  <si>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A fost suspendata procedura de publicare a apelului de selectie pentru perioada 31.03.2020 – 30.04.2020 conform notei nr 221983 / 16.03.2020.</t>
    </r>
  </si>
  <si>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</si>
  <si>
    <t>NR 271/06.05.2020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</si>
</sst>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cellStyleXfs>
  <cellXfs count="81">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7" fillId="4" borderId="4" xfId="0" applyNumberFormat="1" applyFont="1" applyFill="1" applyBorder="1" applyAlignment="1">
      <alignment horizontal="right"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wrapText="1"/>
    </xf>
    <xf numFmtId="0" fontId="12" fillId="4" borderId="4" xfId="0" applyFont="1" applyFill="1" applyBorder="1" applyAlignment="1">
      <alignment wrapText="1"/>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4" xfId="0" applyNumberFormat="1" applyFill="1" applyBorder="1" applyAlignment="1">
      <alignment horizontal="right"/>
    </xf>
    <xf numFmtId="4" fontId="0" fillId="4" borderId="4" xfId="0" applyNumberFormat="1" applyFill="1" applyBorder="1"/>
    <xf numFmtId="0" fontId="0" fillId="4" borderId="4" xfId="0" applyFill="1" applyBorder="1" applyAlignment="1">
      <alignment wrapText="1"/>
    </xf>
    <xf numFmtId="4" fontId="0" fillId="4" borderId="4" xfId="0" applyNumberFormat="1" applyFill="1" applyBorder="1" applyAlignment="1">
      <alignment wrapText="1"/>
    </xf>
    <xf numFmtId="3" fontId="0" fillId="4" borderId="4" xfId="0" applyNumberFormat="1" applyFont="1"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4" fontId="8" fillId="4" borderId="4" xfId="0" applyNumberFormat="1" applyFont="1" applyFill="1" applyBorder="1"/>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applyAlignment="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cellXfs>
  <cellStyles count="4">
    <cellStyle name="Bad" xfId="1" builtinId="27"/>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7"/>
  <sheetViews>
    <sheetView tabSelected="1" view="pageBreakPreview" zoomScale="60" zoomScaleNormal="60" workbookViewId="0">
      <selection activeCell="B3" sqref="B3"/>
    </sheetView>
  </sheetViews>
  <sheetFormatPr defaultColWidth="8.88671875" defaultRowHeight="14.4" x14ac:dyDescent="0.3"/>
  <cols>
    <col min="1" max="1" width="6.5546875" style="19" customWidth="1"/>
    <col min="2" max="2" width="14.6640625" style="19" bestFit="1" customWidth="1"/>
    <col min="3" max="3" width="8.88671875" style="19"/>
    <col min="4" max="4" width="19.88671875" style="19" customWidth="1"/>
    <col min="5" max="5" width="14" style="19" customWidth="1"/>
    <col min="6" max="6" width="8.88671875" style="19"/>
    <col min="7" max="13" width="9.109375" style="19" hidden="1" customWidth="1"/>
    <col min="14" max="14" width="12.6640625" style="19" customWidth="1"/>
    <col min="15" max="16" width="9.109375" style="19" hidden="1" customWidth="1"/>
    <col min="17" max="17" width="12" style="19" customWidth="1"/>
    <col min="18" max="22" width="9.109375" style="19" hidden="1" customWidth="1"/>
    <col min="23" max="23" width="12.33203125" style="19" customWidth="1"/>
    <col min="24" max="24" width="13" style="19" customWidth="1"/>
    <col min="25" max="25" width="9.109375" style="19" hidden="1" customWidth="1"/>
    <col min="26" max="26" width="12.6640625" style="19" customWidth="1"/>
    <col min="27" max="27" width="11.6640625" style="19" customWidth="1"/>
    <col min="28" max="28" width="7.6640625" style="19" hidden="1" customWidth="1"/>
    <col min="29" max="29" width="9.5546875" style="19" hidden="1" customWidth="1"/>
    <col min="30" max="30" width="13" style="19" customWidth="1"/>
    <col min="31" max="31" width="9.109375" style="19" hidden="1" customWidth="1"/>
    <col min="32" max="32" width="10.33203125" style="19" hidden="1" customWidth="1"/>
    <col min="33" max="33" width="12.33203125" style="19" hidden="1" customWidth="1"/>
    <col min="34" max="34" width="12.6640625" style="19" customWidth="1"/>
    <col min="35" max="39" width="9.109375" style="19" hidden="1" customWidth="1"/>
    <col min="40" max="40" width="12.109375" style="19" hidden="1" customWidth="1"/>
    <col min="41" max="41" width="12" style="19" hidden="1" customWidth="1"/>
    <col min="42" max="43" width="13.88671875" style="19" hidden="1" customWidth="1"/>
    <col min="44" max="44" width="13.88671875" style="19" customWidth="1"/>
    <col min="45" max="49" width="14.5546875" style="19" customWidth="1"/>
    <col min="50" max="50" width="15.44140625" style="19" customWidth="1"/>
    <col min="51" max="51" width="10.88671875" style="19" customWidth="1"/>
    <col min="52" max="52" width="11.5546875" style="19" customWidth="1"/>
    <col min="53" max="53" width="14.6640625" style="19" customWidth="1"/>
    <col min="54" max="54" width="68.6640625" style="19" customWidth="1"/>
    <col min="55" max="55" width="8.88671875" style="19"/>
    <col min="56" max="56" width="11.5546875" style="19" bestFit="1" customWidth="1"/>
    <col min="57" max="16384" width="8.88671875" style="19"/>
  </cols>
  <sheetData>
    <row r="1" spans="1:56" x14ac:dyDescent="0.3">
      <c r="A1" s="19" t="s">
        <v>35</v>
      </c>
    </row>
    <row r="2" spans="1:56" x14ac:dyDescent="0.3">
      <c r="A2" s="19" t="s">
        <v>49</v>
      </c>
    </row>
    <row r="3" spans="1:56" ht="18" x14ac:dyDescent="0.35">
      <c r="B3" s="20" t="s">
        <v>45</v>
      </c>
    </row>
    <row r="5" spans="1:56" ht="15" thickBot="1" x14ac:dyDescent="0.35"/>
    <row r="6" spans="1:56" x14ac:dyDescent="0.3">
      <c r="A6" s="64" t="s">
        <v>8</v>
      </c>
      <c r="B6" s="66" t="s">
        <v>9</v>
      </c>
      <c r="C6" s="66" t="s">
        <v>10</v>
      </c>
      <c r="D6" s="68" t="s">
        <v>11</v>
      </c>
      <c r="E6" s="21"/>
      <c r="F6" s="22"/>
      <c r="G6" s="23" t="s">
        <v>12</v>
      </c>
      <c r="H6" s="24" t="s">
        <v>13</v>
      </c>
      <c r="I6" s="24" t="s">
        <v>14</v>
      </c>
      <c r="J6" s="24" t="s">
        <v>15</v>
      </c>
      <c r="K6" s="24" t="s">
        <v>16</v>
      </c>
      <c r="L6" s="24" t="s">
        <v>17</v>
      </c>
      <c r="M6" s="24" t="s">
        <v>18</v>
      </c>
      <c r="N6" s="24" t="s">
        <v>19</v>
      </c>
      <c r="O6" s="24" t="s">
        <v>20</v>
      </c>
      <c r="P6" s="24" t="s">
        <v>21</v>
      </c>
      <c r="Q6" s="24" t="s">
        <v>22</v>
      </c>
      <c r="R6" s="24" t="s">
        <v>23</v>
      </c>
      <c r="S6" s="24" t="s">
        <v>12</v>
      </c>
      <c r="T6" s="24" t="s">
        <v>13</v>
      </c>
      <c r="U6" s="24" t="s">
        <v>14</v>
      </c>
      <c r="V6" s="24" t="s">
        <v>15</v>
      </c>
      <c r="W6" s="24" t="s">
        <v>16</v>
      </c>
      <c r="X6" s="24" t="s">
        <v>17</v>
      </c>
      <c r="Y6" s="24" t="s">
        <v>18</v>
      </c>
      <c r="Z6" s="24" t="s">
        <v>19</v>
      </c>
      <c r="AA6" s="24" t="s">
        <v>20</v>
      </c>
      <c r="AB6" s="24" t="s">
        <v>21</v>
      </c>
      <c r="AC6" s="24" t="s">
        <v>22</v>
      </c>
      <c r="AD6" s="24" t="s">
        <v>23</v>
      </c>
      <c r="AE6" s="24" t="s">
        <v>12</v>
      </c>
      <c r="AF6" s="24" t="s">
        <v>12</v>
      </c>
      <c r="AG6" s="24"/>
      <c r="AH6" s="24" t="s">
        <v>13</v>
      </c>
      <c r="AI6" s="24" t="s">
        <v>36</v>
      </c>
      <c r="AJ6" s="24" t="s">
        <v>14</v>
      </c>
      <c r="AK6" s="24" t="s">
        <v>15</v>
      </c>
      <c r="AL6" s="24" t="s">
        <v>16</v>
      </c>
      <c r="AM6" s="24" t="s">
        <v>17</v>
      </c>
      <c r="AN6" s="24" t="s">
        <v>13</v>
      </c>
      <c r="AO6" s="25" t="s">
        <v>14</v>
      </c>
      <c r="AP6" s="24" t="s">
        <v>16</v>
      </c>
      <c r="AQ6" s="24" t="s">
        <v>17</v>
      </c>
      <c r="AR6" s="24" t="s">
        <v>18</v>
      </c>
      <c r="AS6" s="24" t="s">
        <v>19</v>
      </c>
      <c r="AT6" s="24" t="s">
        <v>42</v>
      </c>
      <c r="AU6" s="24" t="s">
        <v>21</v>
      </c>
      <c r="AV6" s="24" t="s">
        <v>22</v>
      </c>
      <c r="AW6" s="24" t="s">
        <v>12</v>
      </c>
      <c r="AX6" s="58" t="s">
        <v>24</v>
      </c>
      <c r="AY6" s="26"/>
      <c r="AZ6" s="60" t="s">
        <v>25</v>
      </c>
      <c r="BA6" s="62" t="s">
        <v>26</v>
      </c>
      <c r="BB6" s="51" t="s">
        <v>27</v>
      </c>
    </row>
    <row r="7" spans="1:56" ht="52.5" customHeight="1" x14ac:dyDescent="0.3">
      <c r="A7" s="65"/>
      <c r="B7" s="67"/>
      <c r="C7" s="67"/>
      <c r="D7" s="69"/>
      <c r="E7" s="27" t="s">
        <v>28</v>
      </c>
      <c r="F7" s="28" t="s">
        <v>29</v>
      </c>
      <c r="G7" s="29" t="s">
        <v>30</v>
      </c>
      <c r="H7" s="29" t="s">
        <v>30</v>
      </c>
      <c r="I7" s="29" t="s">
        <v>31</v>
      </c>
      <c r="J7" s="29" t="s">
        <v>31</v>
      </c>
      <c r="K7" s="29" t="s">
        <v>31</v>
      </c>
      <c r="L7" s="29" t="s">
        <v>31</v>
      </c>
      <c r="M7" s="29" t="s">
        <v>31</v>
      </c>
      <c r="N7" s="29" t="s">
        <v>31</v>
      </c>
      <c r="O7" s="29" t="s">
        <v>32</v>
      </c>
      <c r="P7" s="29" t="s">
        <v>32</v>
      </c>
      <c r="Q7" s="29" t="s">
        <v>32</v>
      </c>
      <c r="R7" s="29" t="s">
        <v>32</v>
      </c>
      <c r="S7" s="29" t="s">
        <v>32</v>
      </c>
      <c r="T7" s="29" t="s">
        <v>32</v>
      </c>
      <c r="U7" s="29" t="s">
        <v>32</v>
      </c>
      <c r="V7" s="29" t="s">
        <v>32</v>
      </c>
      <c r="W7" s="29" t="s">
        <v>32</v>
      </c>
      <c r="X7" s="29" t="s">
        <v>32</v>
      </c>
      <c r="Y7" s="29" t="s">
        <v>32</v>
      </c>
      <c r="Z7" s="29" t="s">
        <v>32</v>
      </c>
      <c r="AA7" s="29" t="s">
        <v>33</v>
      </c>
      <c r="AB7" s="29" t="s">
        <v>33</v>
      </c>
      <c r="AC7" s="29" t="s">
        <v>33</v>
      </c>
      <c r="AD7" s="29" t="s">
        <v>33</v>
      </c>
      <c r="AE7" s="29" t="s">
        <v>33</v>
      </c>
      <c r="AF7" s="29" t="s">
        <v>33</v>
      </c>
      <c r="AG7" s="29"/>
      <c r="AH7" s="29" t="s">
        <v>33</v>
      </c>
      <c r="AI7" s="29" t="s">
        <v>33</v>
      </c>
      <c r="AJ7" s="29" t="s">
        <v>33</v>
      </c>
      <c r="AK7" s="29" t="s">
        <v>33</v>
      </c>
      <c r="AL7" s="29" t="s">
        <v>33</v>
      </c>
      <c r="AM7" s="29" t="s">
        <v>33</v>
      </c>
      <c r="AN7" s="29" t="s">
        <v>33</v>
      </c>
      <c r="AO7" s="29" t="s">
        <v>33</v>
      </c>
      <c r="AP7" s="29" t="s">
        <v>33</v>
      </c>
      <c r="AQ7" s="29" t="s">
        <v>33</v>
      </c>
      <c r="AR7" s="29" t="s">
        <v>33</v>
      </c>
      <c r="AS7" s="29" t="s">
        <v>33</v>
      </c>
      <c r="AT7" s="29" t="s">
        <v>43</v>
      </c>
      <c r="AU7" s="29" t="s">
        <v>43</v>
      </c>
      <c r="AV7" s="29" t="s">
        <v>43</v>
      </c>
      <c r="AW7" s="29" t="s">
        <v>43</v>
      </c>
      <c r="AX7" s="59"/>
      <c r="AY7" s="30" t="s">
        <v>34</v>
      </c>
      <c r="AZ7" s="61"/>
      <c r="BA7" s="63"/>
      <c r="BB7" s="52"/>
    </row>
    <row r="8" spans="1:56" ht="172.8" x14ac:dyDescent="0.3">
      <c r="A8" s="70">
        <v>118</v>
      </c>
      <c r="B8" s="73" t="s">
        <v>0</v>
      </c>
      <c r="C8" s="76" t="s">
        <v>1</v>
      </c>
      <c r="D8" s="79" t="s">
        <v>37</v>
      </c>
      <c r="E8" s="53">
        <v>1534103.27</v>
      </c>
      <c r="F8" s="1" t="s">
        <v>2</v>
      </c>
      <c r="G8" s="4"/>
      <c r="H8" s="4"/>
      <c r="I8" s="4"/>
      <c r="J8" s="4"/>
      <c r="K8" s="4"/>
      <c r="L8" s="4"/>
      <c r="M8" s="4"/>
      <c r="N8" s="4">
        <v>450000.44</v>
      </c>
      <c r="O8" s="4"/>
      <c r="P8" s="4"/>
      <c r="Q8" s="4"/>
      <c r="R8" s="4"/>
      <c r="S8" s="4"/>
      <c r="T8" s="4"/>
      <c r="U8" s="4"/>
      <c r="V8" s="4"/>
      <c r="W8" s="5"/>
      <c r="X8" s="4">
        <v>315000.44</v>
      </c>
      <c r="Y8" s="4"/>
      <c r="Z8" s="4"/>
      <c r="AA8" s="2"/>
      <c r="AB8" s="6"/>
      <c r="AC8" s="6"/>
      <c r="AD8" s="2"/>
      <c r="AE8" s="2"/>
      <c r="AF8" s="2"/>
      <c r="AG8" s="2"/>
      <c r="AH8" s="2"/>
      <c r="AI8" s="2"/>
      <c r="AJ8" s="2"/>
      <c r="AK8" s="2"/>
      <c r="AL8" s="2"/>
      <c r="AM8" s="2"/>
      <c r="AN8" s="2"/>
      <c r="AO8" s="2"/>
      <c r="AP8" s="2"/>
      <c r="AQ8" s="2"/>
      <c r="AR8" s="2"/>
      <c r="AS8" s="2"/>
      <c r="AT8" s="2"/>
      <c r="AU8" s="2"/>
      <c r="AV8" s="2"/>
      <c r="AW8" s="2"/>
      <c r="AX8" s="12">
        <v>450000.44</v>
      </c>
      <c r="AY8" s="3"/>
      <c r="AZ8" s="31">
        <v>11</v>
      </c>
      <c r="BA8" s="32">
        <v>495000</v>
      </c>
      <c r="BB8" s="14" t="s">
        <v>44</v>
      </c>
    </row>
    <row r="9" spans="1:56" ht="57.6" x14ac:dyDescent="0.3">
      <c r="A9" s="71"/>
      <c r="B9" s="74"/>
      <c r="C9" s="77"/>
      <c r="D9" s="80"/>
      <c r="E9" s="54"/>
      <c r="F9" s="1" t="s">
        <v>3</v>
      </c>
      <c r="G9" s="4"/>
      <c r="H9" s="4"/>
      <c r="I9" s="4"/>
      <c r="J9" s="4"/>
      <c r="K9" s="4"/>
      <c r="L9" s="4"/>
      <c r="M9" s="4"/>
      <c r="N9" s="4"/>
      <c r="O9" s="4"/>
      <c r="P9" s="4"/>
      <c r="Q9" s="4"/>
      <c r="R9" s="4"/>
      <c r="S9" s="4"/>
      <c r="T9" s="5"/>
      <c r="U9" s="5"/>
      <c r="V9" s="4"/>
      <c r="W9" s="4"/>
      <c r="X9" s="4"/>
      <c r="Y9" s="4"/>
      <c r="Z9" s="4">
        <v>169747</v>
      </c>
      <c r="AA9" s="2"/>
      <c r="AB9" s="6"/>
      <c r="AC9" s="6"/>
      <c r="AD9" s="2"/>
      <c r="AE9" s="2"/>
      <c r="AF9" s="2"/>
      <c r="AG9" s="2"/>
      <c r="AH9" s="6">
        <v>69812</v>
      </c>
      <c r="AI9" s="10"/>
      <c r="AJ9" s="2"/>
      <c r="AK9" s="2"/>
      <c r="AL9" s="2"/>
      <c r="AM9" s="2"/>
      <c r="AN9" s="2"/>
      <c r="AO9" s="2"/>
      <c r="AP9" s="33"/>
      <c r="AQ9" s="33"/>
      <c r="AR9" s="13"/>
      <c r="AS9" s="18"/>
      <c r="AT9" s="13"/>
      <c r="AU9" s="13"/>
      <c r="AV9" s="18">
        <v>69812</v>
      </c>
      <c r="AW9" s="18">
        <v>69812</v>
      </c>
      <c r="AX9" s="34">
        <v>169747</v>
      </c>
      <c r="AY9" s="35"/>
      <c r="AZ9" s="36">
        <v>1</v>
      </c>
      <c r="BA9" s="37">
        <v>99935</v>
      </c>
      <c r="BB9" s="15" t="s">
        <v>41</v>
      </c>
    </row>
    <row r="10" spans="1:56" ht="129.6" x14ac:dyDescent="0.3">
      <c r="A10" s="71"/>
      <c r="B10" s="74"/>
      <c r="C10" s="77"/>
      <c r="D10" s="80"/>
      <c r="E10" s="54"/>
      <c r="F10" s="1" t="s">
        <v>4</v>
      </c>
      <c r="G10" s="4"/>
      <c r="H10" s="4"/>
      <c r="I10" s="4"/>
      <c r="J10" s="4"/>
      <c r="K10" s="4"/>
      <c r="L10" s="4"/>
      <c r="M10" s="4"/>
      <c r="N10" s="4"/>
      <c r="O10" s="4"/>
      <c r="P10" s="4"/>
      <c r="Q10" s="4"/>
      <c r="R10" s="4"/>
      <c r="S10" s="5"/>
      <c r="T10" s="5"/>
      <c r="U10" s="5"/>
      <c r="V10" s="4"/>
      <c r="W10" s="4">
        <v>326066.27</v>
      </c>
      <c r="X10" s="4"/>
      <c r="Y10" s="4"/>
      <c r="Z10" s="4"/>
      <c r="AA10" s="2"/>
      <c r="AB10" s="7"/>
      <c r="AD10" s="2"/>
      <c r="AE10" s="2"/>
      <c r="AF10" s="2"/>
      <c r="AG10" s="2"/>
      <c r="AH10" s="6">
        <v>225594.27</v>
      </c>
      <c r="AI10" s="7"/>
      <c r="AJ10" s="2"/>
      <c r="AK10" s="2"/>
      <c r="AL10" s="2"/>
      <c r="AM10" s="2"/>
      <c r="AN10" s="2"/>
      <c r="AO10" s="2"/>
      <c r="AP10" s="33"/>
      <c r="AQ10" s="33"/>
      <c r="AR10" s="11"/>
      <c r="AS10" s="11"/>
      <c r="AT10" s="11"/>
      <c r="AU10" s="11"/>
      <c r="AV10" s="11"/>
      <c r="AW10" s="11"/>
      <c r="AX10" s="34">
        <v>326066.27</v>
      </c>
      <c r="AY10" s="38"/>
      <c r="AZ10" s="36">
        <v>3</v>
      </c>
      <c r="BA10" s="37">
        <v>281536</v>
      </c>
      <c r="BB10" s="16" t="s">
        <v>48</v>
      </c>
    </row>
    <row r="11" spans="1:56" ht="172.8" x14ac:dyDescent="0.3">
      <c r="A11" s="71"/>
      <c r="B11" s="74"/>
      <c r="C11" s="77"/>
      <c r="D11" s="80"/>
      <c r="E11" s="54"/>
      <c r="F11" s="1" t="s">
        <v>5</v>
      </c>
      <c r="G11" s="4"/>
      <c r="H11" s="4"/>
      <c r="I11" s="4"/>
      <c r="J11" s="4"/>
      <c r="K11" s="4"/>
      <c r="L11" s="4"/>
      <c r="M11" s="4"/>
      <c r="N11" s="4"/>
      <c r="O11" s="4"/>
      <c r="P11" s="4"/>
      <c r="Q11" s="4">
        <v>430311.17</v>
      </c>
      <c r="R11" s="4"/>
      <c r="S11" s="4"/>
      <c r="T11" s="4"/>
      <c r="U11" s="4"/>
      <c r="V11" s="4"/>
      <c r="W11" s="4"/>
      <c r="X11" s="4"/>
      <c r="Y11" s="4"/>
      <c r="Z11" s="4"/>
      <c r="AA11" s="2"/>
      <c r="AB11" s="7"/>
      <c r="AC11" s="6"/>
      <c r="AD11" s="6">
        <v>170629.17</v>
      </c>
      <c r="AE11" s="2"/>
      <c r="AF11" s="2"/>
      <c r="AG11" s="2"/>
      <c r="AH11" s="2"/>
      <c r="AI11" s="10"/>
      <c r="AJ11" s="2"/>
      <c r="AK11" s="2"/>
      <c r="AL11" s="2"/>
      <c r="AM11" s="2"/>
      <c r="AN11" s="2"/>
      <c r="AO11" s="2"/>
      <c r="AP11" s="33"/>
      <c r="AQ11" s="33"/>
      <c r="AR11" s="13"/>
      <c r="AS11" s="18">
        <v>126625.17</v>
      </c>
      <c r="AT11" s="18">
        <v>126625.17</v>
      </c>
      <c r="AU11" s="13"/>
      <c r="AV11" s="18">
        <v>166014.17000000001</v>
      </c>
      <c r="AW11" s="18">
        <v>166014.17000000001</v>
      </c>
      <c r="AX11" s="34">
        <v>430311.17</v>
      </c>
      <c r="AY11" s="35"/>
      <c r="AZ11" s="36">
        <v>8</v>
      </c>
      <c r="BA11" s="37">
        <v>304329</v>
      </c>
      <c r="BB11" s="16" t="s">
        <v>47</v>
      </c>
      <c r="BD11" s="39"/>
    </row>
    <row r="12" spans="1:56" ht="90" customHeight="1" x14ac:dyDescent="0.3">
      <c r="A12" s="72"/>
      <c r="B12" s="75"/>
      <c r="C12" s="78"/>
      <c r="D12" s="80"/>
      <c r="E12" s="55"/>
      <c r="F12" s="1" t="s">
        <v>6</v>
      </c>
      <c r="G12" s="8"/>
      <c r="H12" s="8"/>
      <c r="I12" s="8"/>
      <c r="J12" s="8"/>
      <c r="K12" s="8"/>
      <c r="L12" s="8"/>
      <c r="M12" s="8"/>
      <c r="N12" s="8"/>
      <c r="O12" s="8"/>
      <c r="P12" s="8"/>
      <c r="Q12" s="8"/>
      <c r="R12" s="8"/>
      <c r="S12" s="8"/>
      <c r="T12" s="8"/>
      <c r="U12" s="9"/>
      <c r="V12" s="9"/>
      <c r="W12" s="8"/>
      <c r="X12" s="8"/>
      <c r="Y12" s="8"/>
      <c r="Z12" s="9"/>
      <c r="AA12" s="6">
        <v>157978</v>
      </c>
      <c r="AB12" s="6"/>
      <c r="AC12" s="6"/>
      <c r="AD12" s="2"/>
      <c r="AE12" s="2"/>
      <c r="AF12" s="2"/>
      <c r="AG12" s="2"/>
      <c r="AH12" s="2"/>
      <c r="AI12" s="2"/>
      <c r="AJ12" s="2"/>
      <c r="AK12" s="2"/>
      <c r="AL12" s="2"/>
      <c r="AM12" s="2"/>
      <c r="AN12" s="2"/>
      <c r="AO12" s="2"/>
      <c r="AP12" s="33"/>
      <c r="AQ12" s="33"/>
      <c r="AR12" s="18">
        <v>157978.22</v>
      </c>
      <c r="AS12" s="13"/>
      <c r="AT12" s="13"/>
      <c r="AU12" s="13"/>
      <c r="AV12" s="18">
        <v>107978.22</v>
      </c>
      <c r="AW12" s="18">
        <v>107978.22</v>
      </c>
      <c r="AX12" s="34">
        <v>157978.22</v>
      </c>
      <c r="AY12" s="35"/>
      <c r="AZ12" s="36">
        <v>1</v>
      </c>
      <c r="BA12" s="37">
        <v>50000</v>
      </c>
      <c r="BB12" s="17" t="s">
        <v>46</v>
      </c>
    </row>
    <row r="13" spans="1:56" x14ac:dyDescent="0.3">
      <c r="A13" s="40"/>
      <c r="B13" s="41" t="s">
        <v>7</v>
      </c>
      <c r="C13" s="42"/>
      <c r="D13" s="43"/>
      <c r="E13" s="44"/>
      <c r="F13" s="4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33"/>
      <c r="AQ13" s="33"/>
      <c r="AR13" s="33"/>
      <c r="AS13" s="47"/>
      <c r="AT13" s="47"/>
      <c r="AU13" s="47"/>
      <c r="AV13" s="47"/>
      <c r="AW13" s="50"/>
      <c r="AX13" s="48">
        <f>SUM(AX8:AX12)</f>
        <v>1534103.0999999999</v>
      </c>
      <c r="AY13" s="35">
        <f>SUM(AY8:AY12)</f>
        <v>0</v>
      </c>
      <c r="AZ13" s="33">
        <f>SUM(AZ8:AZ12)</f>
        <v>24</v>
      </c>
      <c r="BA13" s="35">
        <f>SUM(BA8:BA12)</f>
        <v>1230800</v>
      </c>
      <c r="BB13" s="33"/>
    </row>
    <row r="15" spans="1:56" x14ac:dyDescent="0.3">
      <c r="N15" s="49" t="s">
        <v>38</v>
      </c>
      <c r="Q15" s="19" t="s">
        <v>39</v>
      </c>
    </row>
    <row r="16" spans="1:56" x14ac:dyDescent="0.3">
      <c r="F16" s="56" t="s">
        <v>40</v>
      </c>
      <c r="G16" s="57"/>
      <c r="H16" s="57"/>
      <c r="I16" s="57"/>
      <c r="J16" s="57"/>
      <c r="K16" s="57"/>
      <c r="L16" s="57"/>
      <c r="M16" s="57"/>
      <c r="N16" s="57"/>
      <c r="BA16" s="33"/>
    </row>
    <row r="17" spans="28:28" x14ac:dyDescent="0.3">
      <c r="AB17" s="39"/>
    </row>
  </sheetData>
  <mergeCells count="14">
    <mergeCell ref="A6:A7"/>
    <mergeCell ref="B6:B7"/>
    <mergeCell ref="C6:C7"/>
    <mergeCell ref="D6:D7"/>
    <mergeCell ref="A8:A12"/>
    <mergeCell ref="B8:B12"/>
    <mergeCell ref="C8:C12"/>
    <mergeCell ref="D8:D12"/>
    <mergeCell ref="BB6:BB7"/>
    <mergeCell ref="E8:E12"/>
    <mergeCell ref="F16:N16"/>
    <mergeCell ref="AX6:AX7"/>
    <mergeCell ref="AZ6:AZ7"/>
    <mergeCell ref="BA6:BA7"/>
  </mergeCells>
  <conditionalFormatting sqref="AY8">
    <cfRule type="dataBar" priority="2">
      <dataBar>
        <cfvo type="min"/>
        <cfvo type="max"/>
        <color rgb="FF008AEF"/>
      </dataBar>
      <extLst>
        <ext xmlns:x14="http://schemas.microsoft.com/office/spreadsheetml/2009/9/main" uri="{B025F937-C7B1-47D3-B67F-A62EFF666E3E}">
          <x14:id>{707595A9-15AA-4DD1-83CD-906D1260A083}</x14:id>
        </ext>
      </extLst>
    </cfRule>
  </conditionalFormatting>
  <conditionalFormatting sqref="AY6:AY7">
    <cfRule type="dataBar" priority="1">
      <dataBar>
        <cfvo type="min"/>
        <cfvo type="max"/>
        <color rgb="FF008AEF"/>
      </dataBar>
      <extLst>
        <ext xmlns:x14="http://schemas.microsoft.com/office/spreadsheetml/2009/9/main" uri="{B025F937-C7B1-47D3-B67F-A62EFF666E3E}">
          <x14:id>{88ACCE02-2197-4179-91A4-87F68EC3ADF5}</x14:id>
        </ext>
      </extLst>
    </cfRule>
  </conditionalFormatting>
  <hyperlinks>
    <hyperlink ref="D8" r:id="rId1"/>
  </hyperlinks>
  <pageMargins left="0.23622047244094491" right="0.23622047244094491" top="0.74803149606299213" bottom="0.74803149606299213" header="0.31496062992125984" footer="0.31496062992125984"/>
  <pageSetup paperSize="8" scale="52" orientation="landscape" r:id="rId2"/>
  <extLst>
    <ext xmlns:x14="http://schemas.microsoft.com/office/spreadsheetml/2009/9/main" uri="{78C0D931-6437-407d-A8EE-F0AAD7539E65}">
      <x14:conditionalFormattings>
        <x14:conditionalFormatting xmlns:xm="http://schemas.microsoft.com/office/excel/2006/main">
          <x14:cfRule type="dataBar" id="{707595A9-15AA-4DD1-83CD-906D1260A083}">
            <x14:dataBar minLength="0" maxLength="100" border="1" negativeBarBorderColorSameAsPositive="0">
              <x14:cfvo type="autoMin"/>
              <x14:cfvo type="autoMax"/>
              <x14:borderColor rgb="FF008AEF"/>
              <x14:negativeFillColor rgb="FFFF0000"/>
              <x14:negativeBorderColor rgb="FFFF0000"/>
              <x14:axisColor rgb="FF000000"/>
            </x14:dataBar>
          </x14:cfRule>
          <xm:sqref>AY8</xm:sqref>
        </x14:conditionalFormatting>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AY6:AY7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2020-03-02T09:09:13Z</cp:lastPrinted>
  <dcterms:created xsi:type="dcterms:W3CDTF">2019-01-07T10:29:21Z</dcterms:created>
  <dcterms:modified xsi:type="dcterms:W3CDTF">2020-05-06T11:12:55Z</dcterms:modified>
</cp:coreProperties>
</file>