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CALENDAR TOATE GAL-urile" sheetId="1" r:id="rId1"/>
  </sheets>
  <definedNames>
    <definedName name="_xlnm._FilterDatabase" localSheetId="0" hidden="1">'CALENDAR TOATE GAL-urile'!$A$8:$AB$14</definedName>
    <definedName name="_xlnm.Print_Titles" localSheetId="0">'CALENDAR TOATE GAL-urile'!$7:$8</definedName>
  </definedNames>
  <calcPr calcId="152511"/>
</workbook>
</file>

<file path=xl/calcChain.xml><?xml version="1.0" encoding="utf-8"?>
<calcChain xmlns="http://schemas.openxmlformats.org/spreadsheetml/2006/main">
  <c r="AA9" i="1" l="1"/>
  <c r="AA14" i="1" s="1"/>
  <c r="AB14" i="1" s="1"/>
</calcChain>
</file>

<file path=xl/sharedStrings.xml><?xml version="1.0" encoding="utf-8"?>
<sst xmlns="http://schemas.openxmlformats.org/spreadsheetml/2006/main" count="70" uniqueCount="45">
  <si>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</si>
  <si>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</si>
  <si>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</si>
  <si>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</si>
  <si>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</si>
  <si>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</si>
  <si>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</si>
  <si>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</si>
  <si>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</si>
  <si>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</si>
  <si>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Măsura</t>
  </si>
  <si>
    <t>Suma Lansată (2017)</t>
  </si>
  <si>
    <t>Procent din Alocarea Financiară a SDL</t>
  </si>
  <si>
    <t>TOTAL</t>
  </si>
  <si>
    <t>Gorj, Vâlcea</t>
  </si>
  <si>
    <t>Asociația GAL ”Amaradia-Gilort-Olteț”</t>
  </si>
  <si>
    <t xml:space="preserve">PAGINA DE INTERNET GAL </t>
  </si>
  <si>
    <t>M19.2-5/6A</t>
  </si>
  <si>
    <t>OBSERVATII</t>
  </si>
  <si>
    <t xml:space="preserve">Nr. proiecte selectate la nivelul GAL </t>
  </si>
  <si>
    <t>M19.2-4/6B</t>
  </si>
  <si>
    <t>M19.2-3/6B</t>
  </si>
  <si>
    <t>M19.2-2/5C</t>
  </si>
  <si>
    <t>M19.2-1/2A</t>
  </si>
  <si>
    <t>http://www.agal.ro/gal-gilort</t>
  </si>
  <si>
    <t>IANUARIE</t>
  </si>
  <si>
    <t>FEBRUARIE</t>
  </si>
  <si>
    <t>MARTIE</t>
  </si>
  <si>
    <t>APRILIE</t>
  </si>
  <si>
    <t>Suma ce  va fi Lansată (2018)</t>
  </si>
  <si>
    <t>Calendar lansări apeluri de selecție 2018</t>
  </si>
  <si>
    <t>Total Sumă Lansată  pe Măsuri</t>
  </si>
  <si>
    <t>Alocarea Financiară a SDL 19.2</t>
  </si>
  <si>
    <t>Valoarea nerambursabila a proiectelor selectate</t>
  </si>
  <si>
    <t>Nr. crt</t>
  </si>
  <si>
    <t>Suma Lansată (2018)</t>
  </si>
  <si>
    <t>CDRJ GORJ,</t>
  </si>
  <si>
    <t>9482/08.08.2018</t>
  </si>
  <si>
    <t>Nr. 395/02.11.2018</t>
  </si>
  <si>
    <t>Se va lansa sesiunea de depunere in Ianuarie 2019</t>
  </si>
  <si>
    <t>Se va redeschide in 2019</t>
  </si>
  <si>
    <t>In urma Raportului de selectie nr.268/05.09.2018, au fost selectate 5 proiecte in valoare de 260.325 euro. Valoarea ramasa de utilizat este 169.986,17 euro. Se va redeschide in 2019.</t>
  </si>
  <si>
    <t>Sesiune inchisa pe 27.04.2018, suma ramasa nealocata 270,000.44. In urma Notei intocmite de GAL, un proiect a fost retras, restul de 3 solicitanti avand proiecte in valoare de 135.000 euro au fost notificati de catre OJFIR sa semneze contractele de finantare. Sesiunea a doua a fost inchisa in 18.11.2018. Va fi redeschisa in 2019 in cazul in care vor mai fi fonduri disponibile.</t>
  </si>
  <si>
    <t>Sesiune inchisa in 28.10.2018. Se va redeschide in 2019</t>
  </si>
  <si>
    <t>Calendar lansări apeluri de selecție Decembrie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</si>
</sst>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6" fillId="2" borderId="1" applyNumberFormat="0" applyAlignment="0" applyProtection="0"/>
    <xf numFmtId="0" fontId="13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6" fillId="2" borderId="1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3" fontId="8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4" fontId="11" fillId="5" borderId="5" xfId="1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10" fontId="7" fillId="5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4" fontId="0" fillId="5" borderId="5" xfId="0" applyNumberFormat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4" fontId="9" fillId="4" borderId="4" xfId="1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4" fontId="0" fillId="4" borderId="4" xfId="0" applyNumberForma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4" fontId="19" fillId="4" borderId="4" xfId="0" applyNumberFormat="1" applyFont="1" applyFill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0" fontId="9" fillId="4" borderId="4" xfId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4" fontId="9" fillId="4" borderId="15" xfId="1" applyNumberFormat="1" applyFont="1" applyFill="1" applyBorder="1" applyAlignment="1">
      <alignment horizontal="right" vertical="center" wrapText="1"/>
    </xf>
    <xf numFmtId="4" fontId="18" fillId="4" borderId="15" xfId="1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0" fillId="4" borderId="4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4" fontId="1" fillId="4" borderId="4" xfId="1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0" fillId="4" borderId="4" xfId="1" applyNumberFormat="1" applyFont="1" applyFill="1" applyBorder="1" applyAlignment="1">
      <alignment horizontal="center" vertical="center" wrapText="1"/>
    </xf>
    <xf numFmtId="4" fontId="10" fillId="4" borderId="15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3" fillId="6" borderId="5" xfId="2" applyBorder="1" applyAlignment="1">
      <alignment horizontal="center" vertical="center" wrapText="1"/>
    </xf>
    <xf numFmtId="0" fontId="13" fillId="6" borderId="8" xfId="2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3" fillId="6" borderId="10" xfId="2" applyBorder="1" applyAlignment="1">
      <alignment horizontal="center" vertical="center" wrapText="1"/>
    </xf>
    <xf numFmtId="0" fontId="13" fillId="6" borderId="12" xfId="2" applyBorder="1" applyAlignment="1">
      <alignment horizontal="center" vertical="center" wrapText="1"/>
    </xf>
    <xf numFmtId="4" fontId="13" fillId="6" borderId="5" xfId="2" applyNumberFormat="1" applyBorder="1" applyAlignment="1">
      <alignment horizontal="center" vertical="center" wrapText="1"/>
    </xf>
    <xf numFmtId="4" fontId="13" fillId="6" borderId="8" xfId="2" applyNumberFormat="1" applyBorder="1" applyAlignment="1">
      <alignment horizontal="center" vertical="center" wrapText="1"/>
    </xf>
    <xf numFmtId="0" fontId="14" fillId="4" borderId="4" xfId="3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27">
    <cellStyle name="Bad" xfId="2" builtinId="27"/>
    <cellStyle name="Comma 2" xfId="13"/>
    <cellStyle name="Comma 2 2" xfId="23"/>
    <cellStyle name="Hyperlink" xfId="3" builtinId="8"/>
    <cellStyle name="Hyperlink 2" xfId="4"/>
    <cellStyle name="Hyperlink 3" xfId="5"/>
    <cellStyle name="Input" xfId="1" builtinId="20"/>
    <cellStyle name="Input 2" xfId="8"/>
    <cellStyle name="Normal" xfId="0" builtinId="0"/>
    <cellStyle name="Normal 18" xfId="7"/>
    <cellStyle name="Normal 18 2" xfId="10"/>
    <cellStyle name="Normal 18 2 2" xfId="15"/>
    <cellStyle name="Normal 18 2 2 2" xfId="25"/>
    <cellStyle name="Normal 18 2 3" xfId="20"/>
    <cellStyle name="Normal 18 3" xfId="12"/>
    <cellStyle name="Normal 18 3 2" xfId="22"/>
    <cellStyle name="Normal 18 4" xfId="18"/>
    <cellStyle name="Normal 2" xfId="6"/>
    <cellStyle name="Normal 2 2" xfId="9"/>
    <cellStyle name="Normal 2 2 2" xfId="14"/>
    <cellStyle name="Normal 2 2 2 2" xfId="24"/>
    <cellStyle name="Normal 2 2 3" xfId="19"/>
    <cellStyle name="Normal 2 3" xfId="11"/>
    <cellStyle name="Normal 2 3 2" xfId="21"/>
    <cellStyle name="Normal 2 4" xfId="17"/>
    <cellStyle name="Normal 3" xfId="16"/>
    <cellStyle name="Normal 3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E17"/>
  <sheetViews>
    <sheetView tabSelected="1" zoomScale="80" zoomScaleNormal="80" workbookViewId="0">
      <pane xSplit="2" ySplit="8" topLeftCell="N9" activePane="bottomRight" state="frozen"/>
      <selection pane="topRight" activeCell="C1" sqref="C1"/>
      <selection pane="bottomLeft" activeCell="A10" sqref="A10"/>
      <selection pane="bottomRight" activeCell="V5" sqref="V5"/>
    </sheetView>
  </sheetViews>
  <sheetFormatPr defaultColWidth="9.140625" defaultRowHeight="15" x14ac:dyDescent="0.25"/>
  <cols>
    <col min="1" max="1" width="4.5703125" style="9" customWidth="1"/>
    <col min="2" max="2" width="19" style="10" customWidth="1"/>
    <col min="3" max="3" width="10.85546875" style="10" customWidth="1"/>
    <col min="4" max="4" width="9.85546875" style="2" customWidth="1"/>
    <col min="5" max="5" width="13.7109375" style="11" customWidth="1"/>
    <col min="6" max="6" width="10.5703125" style="6" customWidth="1"/>
    <col min="7" max="7" width="8.28515625" style="5" customWidth="1"/>
    <col min="8" max="8" width="11.28515625" style="5" customWidth="1"/>
    <col min="9" max="9" width="11.140625" style="5" customWidth="1"/>
    <col min="10" max="10" width="9.140625" style="5" customWidth="1"/>
    <col min="11" max="11" width="12.85546875" style="5" customWidth="1"/>
    <col min="12" max="12" width="13.85546875" style="5" customWidth="1"/>
    <col min="13" max="13" width="13.28515625" style="5" customWidth="1"/>
    <col min="14" max="14" width="11.140625" style="5" customWidth="1"/>
    <col min="15" max="15" width="11.7109375" style="5" customWidth="1"/>
    <col min="16" max="16" width="13.42578125" style="5" customWidth="1"/>
    <col min="17" max="17" width="11.28515625" style="5" customWidth="1"/>
    <col min="18" max="19" width="12" style="5" customWidth="1"/>
    <col min="20" max="20" width="12.140625" style="5" customWidth="1"/>
    <col min="21" max="21" width="11.140625" style="5" customWidth="1"/>
    <col min="22" max="22" width="12.5703125" style="5" customWidth="1"/>
    <col min="23" max="23" width="11.140625" style="5" customWidth="1"/>
    <col min="24" max="24" width="11.42578125" style="5" customWidth="1"/>
    <col min="25" max="25" width="11.140625" style="5" customWidth="1"/>
    <col min="26" max="26" width="12" style="5" customWidth="1"/>
    <col min="27" max="27" width="13.85546875" style="5" customWidth="1"/>
    <col min="28" max="28" width="10.42578125" style="6" customWidth="1"/>
    <col min="29" max="29" width="9.140625" style="7" customWidth="1"/>
    <col min="30" max="30" width="13" style="8" customWidth="1"/>
    <col min="31" max="31" width="35.5703125" style="7" customWidth="1"/>
    <col min="32" max="16384" width="9.140625" style="7"/>
  </cols>
  <sheetData>
    <row r="1" spans="1:31" ht="15" hidden="1" customHeight="1" x14ac:dyDescent="0.25">
      <c r="A1" s="52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1" ht="15.75" hidden="1" x14ac:dyDescent="0.25">
      <c r="A2" s="2"/>
      <c r="B2" s="45" t="s">
        <v>36</v>
      </c>
      <c r="C2" s="2"/>
      <c r="E2" s="3"/>
      <c r="F2" s="2"/>
      <c r="G2" s="4"/>
      <c r="H2" s="4"/>
      <c r="I2" s="4"/>
    </row>
    <row r="3" spans="1:31" ht="16.5" hidden="1" thickBot="1" x14ac:dyDescent="0.3">
      <c r="A3" s="2"/>
      <c r="B3" s="46" t="s">
        <v>37</v>
      </c>
      <c r="C3" s="2"/>
      <c r="E3" s="3"/>
      <c r="F3" s="2"/>
      <c r="G3" s="4"/>
      <c r="H3" s="4"/>
      <c r="I3" s="4"/>
    </row>
    <row r="4" spans="1:31" ht="15.75" customHeight="1" x14ac:dyDescent="0.25">
      <c r="A4" s="76" t="s">
        <v>44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63" customHeight="1" x14ac:dyDescent="0.25">
      <c r="A5" s="2"/>
      <c r="B5" s="77" t="s">
        <v>38</v>
      </c>
      <c r="C5" s="77"/>
      <c r="D5" s="77"/>
      <c r="E5" s="77"/>
      <c r="F5" s="77"/>
      <c r="G5" s="77"/>
      <c r="H5" s="4"/>
      <c r="I5" s="4"/>
    </row>
    <row r="6" spans="1:31" ht="16.5" thickBot="1" x14ac:dyDescent="0.3">
      <c r="A6" s="2"/>
      <c r="B6" s="46"/>
      <c r="C6" s="2"/>
      <c r="E6" s="3"/>
      <c r="F6" s="2"/>
      <c r="G6" s="4"/>
      <c r="H6" s="4"/>
      <c r="I6" s="4"/>
    </row>
    <row r="7" spans="1:31" ht="15" customHeight="1" x14ac:dyDescent="0.25">
      <c r="A7" s="55" t="s">
        <v>34</v>
      </c>
      <c r="B7" s="57" t="s">
        <v>0</v>
      </c>
      <c r="C7" s="57" t="s">
        <v>1</v>
      </c>
      <c r="D7" s="61" t="s">
        <v>16</v>
      </c>
      <c r="E7" s="12"/>
      <c r="F7" s="12"/>
      <c r="G7" s="1" t="s">
        <v>2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25</v>
      </c>
      <c r="P7" s="1" t="s">
        <v>26</v>
      </c>
      <c r="Q7" s="1" t="s">
        <v>27</v>
      </c>
      <c r="R7" s="1" t="s">
        <v>28</v>
      </c>
      <c r="S7" s="1" t="s">
        <v>2</v>
      </c>
      <c r="T7" s="1" t="s">
        <v>3</v>
      </c>
      <c r="U7" s="1" t="s">
        <v>4</v>
      </c>
      <c r="V7" s="1" t="s">
        <v>5</v>
      </c>
      <c r="W7" s="1" t="s">
        <v>6</v>
      </c>
      <c r="X7" s="1" t="s">
        <v>7</v>
      </c>
      <c r="Y7" s="1" t="s">
        <v>8</v>
      </c>
      <c r="Z7" s="1" t="s">
        <v>9</v>
      </c>
      <c r="AA7" s="59" t="s">
        <v>31</v>
      </c>
      <c r="AB7" s="63" t="s">
        <v>12</v>
      </c>
      <c r="AC7" s="61" t="s">
        <v>19</v>
      </c>
      <c r="AD7" s="67" t="s">
        <v>33</v>
      </c>
      <c r="AE7" s="65" t="s">
        <v>18</v>
      </c>
    </row>
    <row r="8" spans="1:31" ht="45.75" thickBot="1" x14ac:dyDescent="0.3">
      <c r="A8" s="56"/>
      <c r="B8" s="58"/>
      <c r="C8" s="58"/>
      <c r="D8" s="62"/>
      <c r="E8" s="13" t="s">
        <v>32</v>
      </c>
      <c r="F8" s="13" t="s">
        <v>10</v>
      </c>
      <c r="G8" s="14" t="s">
        <v>11</v>
      </c>
      <c r="H8" s="14" t="s">
        <v>11</v>
      </c>
      <c r="I8" s="15" t="s">
        <v>11</v>
      </c>
      <c r="J8" s="15" t="s">
        <v>11</v>
      </c>
      <c r="K8" s="15" t="s">
        <v>11</v>
      </c>
      <c r="L8" s="15" t="s">
        <v>11</v>
      </c>
      <c r="M8" s="15" t="s">
        <v>11</v>
      </c>
      <c r="N8" s="15" t="s">
        <v>11</v>
      </c>
      <c r="O8" s="15" t="s">
        <v>35</v>
      </c>
      <c r="P8" s="15" t="s">
        <v>35</v>
      </c>
      <c r="Q8" s="15" t="s">
        <v>35</v>
      </c>
      <c r="R8" s="15" t="s">
        <v>35</v>
      </c>
      <c r="S8" s="14" t="s">
        <v>29</v>
      </c>
      <c r="T8" s="14" t="s">
        <v>29</v>
      </c>
      <c r="U8" s="14" t="s">
        <v>29</v>
      </c>
      <c r="V8" s="14" t="s">
        <v>29</v>
      </c>
      <c r="W8" s="14" t="s">
        <v>29</v>
      </c>
      <c r="X8" s="14" t="s">
        <v>29</v>
      </c>
      <c r="Y8" s="14" t="s">
        <v>29</v>
      </c>
      <c r="Z8" s="14" t="s">
        <v>29</v>
      </c>
      <c r="AA8" s="60"/>
      <c r="AB8" s="64"/>
      <c r="AC8" s="62"/>
      <c r="AD8" s="68"/>
      <c r="AE8" s="66"/>
    </row>
    <row r="9" spans="1:31" s="22" customFormat="1" ht="148.5" customHeight="1" x14ac:dyDescent="0.25">
      <c r="A9" s="74">
        <v>118</v>
      </c>
      <c r="B9" s="72" t="s">
        <v>15</v>
      </c>
      <c r="C9" s="70" t="s">
        <v>14</v>
      </c>
      <c r="D9" s="69" t="s">
        <v>24</v>
      </c>
      <c r="E9" s="53">
        <v>1534103.27</v>
      </c>
      <c r="F9" s="34" t="s">
        <v>17</v>
      </c>
      <c r="G9" s="26"/>
      <c r="H9" s="26"/>
      <c r="I9" s="26"/>
      <c r="J9" s="26"/>
      <c r="K9" s="26"/>
      <c r="L9" s="26"/>
      <c r="M9" s="26"/>
      <c r="N9" s="26">
        <v>450000.44</v>
      </c>
      <c r="O9" s="26"/>
      <c r="P9" s="26"/>
      <c r="Q9" s="26"/>
      <c r="R9" s="26"/>
      <c r="S9" s="26"/>
      <c r="T9" s="26"/>
      <c r="U9" s="26"/>
      <c r="V9" s="26"/>
      <c r="X9" s="49">
        <v>315000.44</v>
      </c>
      <c r="Y9" s="26"/>
      <c r="Z9" s="26"/>
      <c r="AA9" s="35">
        <f>N9+M9+L9+K9+J9+I9+H9+G9</f>
        <v>450000.44</v>
      </c>
      <c r="AB9" s="27"/>
      <c r="AC9" s="36">
        <v>4</v>
      </c>
      <c r="AD9" s="31">
        <v>180000</v>
      </c>
      <c r="AE9" s="32" t="s">
        <v>42</v>
      </c>
    </row>
    <row r="10" spans="1:31" s="22" customFormat="1" ht="27.75" customHeight="1" x14ac:dyDescent="0.25">
      <c r="A10" s="74"/>
      <c r="B10" s="72"/>
      <c r="C10" s="70"/>
      <c r="D10" s="70"/>
      <c r="E10" s="53"/>
      <c r="F10" s="34" t="s">
        <v>20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3"/>
      <c r="U10" s="33"/>
      <c r="V10" s="26"/>
      <c r="W10" s="26"/>
      <c r="Y10" s="26"/>
      <c r="Z10" s="26">
        <v>169747</v>
      </c>
      <c r="AA10" s="35">
        <v>169747</v>
      </c>
      <c r="AB10" s="27"/>
      <c r="AC10" s="28"/>
      <c r="AD10" s="29"/>
      <c r="AE10" s="30" t="s">
        <v>40</v>
      </c>
    </row>
    <row r="11" spans="1:31" s="22" customFormat="1" ht="27.75" customHeight="1" x14ac:dyDescent="0.25">
      <c r="A11" s="74"/>
      <c r="B11" s="72"/>
      <c r="C11" s="70"/>
      <c r="D11" s="70"/>
      <c r="E11" s="53"/>
      <c r="F11" s="34" t="s">
        <v>21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3"/>
      <c r="T11" s="33"/>
      <c r="U11" s="33"/>
      <c r="V11" s="26"/>
      <c r="W11" s="26">
        <v>326066.27</v>
      </c>
      <c r="X11" s="26"/>
      <c r="Y11" s="26"/>
      <c r="Z11" s="26"/>
      <c r="AA11" s="35">
        <v>326066.27</v>
      </c>
      <c r="AB11" s="27"/>
      <c r="AC11" s="28"/>
      <c r="AD11" s="29"/>
      <c r="AE11" s="30" t="s">
        <v>43</v>
      </c>
    </row>
    <row r="12" spans="1:31" s="22" customFormat="1" ht="72.75" customHeight="1" x14ac:dyDescent="0.25">
      <c r="A12" s="74"/>
      <c r="B12" s="72"/>
      <c r="C12" s="70"/>
      <c r="D12" s="70"/>
      <c r="E12" s="53"/>
      <c r="F12" s="34" t="s">
        <v>22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v>430311.17</v>
      </c>
      <c r="R12" s="26"/>
      <c r="S12" s="26"/>
      <c r="T12" s="26"/>
      <c r="U12" s="26"/>
      <c r="V12" s="26"/>
      <c r="W12" s="26"/>
      <c r="X12" s="26"/>
      <c r="Y12" s="26"/>
      <c r="Z12" s="26"/>
      <c r="AA12" s="35">
        <v>430311.17</v>
      </c>
      <c r="AB12" s="27"/>
      <c r="AC12" s="48">
        <v>7</v>
      </c>
      <c r="AD12" s="47">
        <v>260325</v>
      </c>
      <c r="AE12" s="32" t="s">
        <v>41</v>
      </c>
    </row>
    <row r="13" spans="1:31" s="22" customFormat="1" ht="27.75" customHeight="1" thickBot="1" x14ac:dyDescent="0.3">
      <c r="A13" s="75"/>
      <c r="B13" s="73"/>
      <c r="C13" s="71"/>
      <c r="D13" s="71"/>
      <c r="E13" s="54"/>
      <c r="F13" s="37" t="s">
        <v>23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V13" s="39"/>
      <c r="W13" s="38"/>
      <c r="Y13" s="38"/>
      <c r="Z13" s="38">
        <v>157978.22</v>
      </c>
      <c r="AA13" s="40"/>
      <c r="AB13" s="41"/>
      <c r="AC13" s="42"/>
      <c r="AD13" s="43"/>
      <c r="AE13" s="44" t="s">
        <v>39</v>
      </c>
    </row>
    <row r="14" spans="1:31" ht="18.75" customHeight="1" x14ac:dyDescent="0.25">
      <c r="A14" s="16"/>
      <c r="B14" s="17" t="s">
        <v>13</v>
      </c>
      <c r="C14" s="17"/>
      <c r="D14" s="17"/>
      <c r="E14" s="18"/>
      <c r="F14" s="1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>
        <f>SUM(AA9:AA13)</f>
        <v>1376124.88</v>
      </c>
      <c r="AB14" s="21">
        <f>AA14/E9</f>
        <v>0.89702232366664592</v>
      </c>
      <c r="AC14" s="23"/>
      <c r="AD14" s="24"/>
      <c r="AE14" s="25"/>
    </row>
    <row r="16" spans="1:31" x14ac:dyDescent="0.2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x14ac:dyDescent="0.2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</sheetData>
  <mergeCells count="19">
    <mergeCell ref="A9:A13"/>
    <mergeCell ref="A4:AE4"/>
    <mergeCell ref="B5:G5"/>
    <mergeCell ref="A16:AE16"/>
    <mergeCell ref="A17:AE17"/>
    <mergeCell ref="A1:AE1"/>
    <mergeCell ref="E9:E13"/>
    <mergeCell ref="A7:A8"/>
    <mergeCell ref="B7:B8"/>
    <mergeCell ref="C7:C8"/>
    <mergeCell ref="AA7:AA8"/>
    <mergeCell ref="AC7:AC8"/>
    <mergeCell ref="D7:D8"/>
    <mergeCell ref="AB7:AB8"/>
    <mergeCell ref="AE7:AE8"/>
    <mergeCell ref="AD7:AD8"/>
    <mergeCell ref="D9:D13"/>
    <mergeCell ref="C9:C13"/>
    <mergeCell ref="B9:B13"/>
  </mergeCells>
  <conditionalFormatting sqref="AB9:AB15 AB2:AB3 AB5:AB7 AB18:AB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{9262EEEC-8010-4610-B9B6-9D9389721EB1}</x14:id>
        </ext>
      </extLst>
    </cfRule>
  </conditionalFormatting>
  <hyperlinks>
    <hyperlink ref="D9" r:id="rId1"/>
  </hyperlinks>
  <pageMargins left="0.51181102362204722" right="0.11811023622047245" top="0.74803149606299213" bottom="0.74803149606299213" header="0.31496062992125984" footer="0.31496062992125984"/>
  <pageSetup paperSize="8" scale="34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EEEC-8010-4610-B9B6-9D9389721E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AB9:AB15 AB2:AB3 AB5:AB7 AB18:AB1048576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TOATE GAL-urile</vt:lpstr>
      <vt:lpstr>'CALENDAR TOATE GAL-urile'!Print_Titles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2018-12-11T08:44:20Z</dcterms:modified>
</cp:coreProperties>
</file>