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1832"/>
  </bookViews>
  <sheets>
    <sheet name="Sheet1" sheetId="1" r:id="rId1"/>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A13" i="1" l="1"/>
  <c r="BB13" i="1"/>
  <c r="AZ13" i="1" l="1"/>
  <c r="AY13" i="1" l="1"/>
</calcChain>
</file>

<file path=xl/sharedStrings.xml><?xml version="1.0" encoding="utf-8"?>
<sst xmlns="http://schemas.openxmlformats.org/spreadsheetml/2006/main" count="117" uniqueCount="50">
  <si>
    <t>Asociația GAL ”Amaradia-Gilort-Olteț”</t>
  </si>
  <si>
    <t>Gorj, Vâlcea</t>
  </si>
  <si>
    <t>M19.2-5/6A</t>
  </si>
  <si>
    <t>M19.2-4/6B</t>
  </si>
  <si>
    <t>M19.2-3/6B</t>
  </si>
  <si>
    <t>M19.2-2/5C</t>
  </si>
  <si>
    <t>M19.2-1/2A</t>
  </si>
  <si>
    <t>TOTAL</t>
  </si>
  <si>
    <t>Nr.crt</t>
  </si>
  <si>
    <t>Denumire GAL</t>
  </si>
  <si>
    <t>Județul</t>
  </si>
  <si>
    <t xml:space="preserve">PAGINA DE INTERNET GAL </t>
  </si>
  <si>
    <t>MAI</t>
  </si>
  <si>
    <t>IUNIE</t>
  </si>
  <si>
    <t>IULIE</t>
  </si>
  <si>
    <t>AUGUST</t>
  </si>
  <si>
    <t>SEPTEMBRIE</t>
  </si>
  <si>
    <t>OCTOMBRIE</t>
  </si>
  <si>
    <t>NOIEMBRIE</t>
  </si>
  <si>
    <t>DECEMBRIE</t>
  </si>
  <si>
    <t>IANUARIE</t>
  </si>
  <si>
    <t>FEBRUARIE</t>
  </si>
  <si>
    <t>MARTIE</t>
  </si>
  <si>
    <t>APRILIE</t>
  </si>
  <si>
    <t>Total Sumă Lansată  pe Măsuri</t>
  </si>
  <si>
    <t xml:space="preserve">Nr. proiecte selectate la nivelul GAL </t>
  </si>
  <si>
    <t>Valoarea nerambursabila a proiectelor selectate</t>
  </si>
  <si>
    <t>OBSERVATII</t>
  </si>
  <si>
    <t>Alocarea Financiară a SDL 19.2</t>
  </si>
  <si>
    <t>Măsura</t>
  </si>
  <si>
    <t>Suma Lansată (2017)</t>
  </si>
  <si>
    <t>Suma ce  va fi Lansată (2017)</t>
  </si>
  <si>
    <t>Suma ce  va fi Lansată (2018)</t>
  </si>
  <si>
    <t>Suma ce  va fi Lansată (2019)</t>
  </si>
  <si>
    <t>Procent din Alocarea Financiară a SDL</t>
  </si>
  <si>
    <t>ASOCIATIA GRUPL DE ACTIUNE LOCALA  AMARADIA GILORT OLTET</t>
  </si>
  <si>
    <t>august</t>
  </si>
  <si>
    <t>http://www.galago.ro</t>
  </si>
  <si>
    <t>Intocmit</t>
  </si>
  <si>
    <t xml:space="preserve">   </t>
  </si>
  <si>
    <t xml:space="preserve">               TARBINA ILEANA</t>
  </si>
  <si>
    <r>
      <t xml:space="preserve">1. Conform </t>
    </r>
    <r>
      <rPr>
        <b/>
        <sz val="11"/>
        <rFont val="Calibri"/>
        <family val="2"/>
        <charset val="238"/>
        <scheme val="minor"/>
      </rPr>
      <t>Raportului de Selectie 91/13.03.2019, a fost selectat 1 proiect in valoare de 99.935 euro</t>
    </r>
    <r>
      <rPr>
        <sz val="11"/>
        <rFont val="Calibri"/>
        <family val="2"/>
        <scheme val="minor"/>
      </rPr>
      <t>. Valoarea ramasa este de 69.812 euro. 
2. Cel de-al treile apel derulat in perioada 26.06.2019  - 26.07.2019 s-a incheiat fara a se depune vreun proiect. Masura va fi redeschisa.</t>
    </r>
  </si>
  <si>
    <t xml:space="preserve">IANUARIE </t>
  </si>
  <si>
    <t>Suma ce  va fi Lansată (2020)</t>
  </si>
  <si>
    <r>
      <t>1. Sesiune inchisa pe</t>
    </r>
    <r>
      <rPr>
        <b/>
        <sz val="11"/>
        <rFont val="Calibri"/>
        <family val="2"/>
        <scheme val="minor"/>
      </rPr>
      <t xml:space="preserve"> 27.04.2018, 4 proiecte selectate in valoare de 180.000 euro</t>
    </r>
    <r>
      <rPr>
        <sz val="11"/>
        <rFont val="Calibri"/>
        <family val="2"/>
        <scheme val="minor"/>
      </rPr>
      <t xml:space="preserve">, conform </t>
    </r>
    <r>
      <rPr>
        <b/>
        <sz val="11"/>
        <rFont val="Calibri"/>
        <family val="2"/>
        <scheme val="minor"/>
      </rPr>
      <t>Raportului de selectie nr.128/21.06.2018</t>
    </r>
    <r>
      <rPr>
        <sz val="11"/>
        <rFont val="Calibri"/>
        <family val="2"/>
        <scheme val="minor"/>
      </rPr>
      <t xml:space="preserve">, suma ramasa nealocata 270,000.44. In urma Notei intocmite de GAL, un proiect a fost retras, restul de 3 solicitanti avand proiecte in valoare de 135.000 euro au fost notificati de catre OJFIR sa semneze contractele de finantare. Masura va fi redeschisa pentru suma ramasa de 315.000,44 euro. 
2. Conform </t>
    </r>
    <r>
      <rPr>
        <b/>
        <sz val="11"/>
        <rFont val="Calibri"/>
        <family val="2"/>
        <scheme val="minor"/>
      </rPr>
      <t>Raportului de Selectie 89/13.03.2019</t>
    </r>
    <r>
      <rPr>
        <sz val="11"/>
        <rFont val="Calibri"/>
        <family val="2"/>
        <scheme val="minor"/>
      </rPr>
      <t xml:space="preserve"> </t>
    </r>
    <r>
      <rPr>
        <b/>
        <sz val="11"/>
        <rFont val="Calibri"/>
        <family val="2"/>
        <scheme val="minor"/>
      </rPr>
      <t>au fost selectate pentru finantare 7 proiecte in valoare de 315.000 euro.</t>
    </r>
    <r>
      <rPr>
        <sz val="11"/>
        <rFont val="Calibri"/>
        <family val="2"/>
        <scheme val="minor"/>
      </rPr>
      <t xml:space="preserve"> Valoarea ramasa este de 0,44 euro. Pe aceasta masura au ramasa 3 proiecte in valoare de 135.000 euro in asteptare (eligibile, dar fara finantare).  Un numar de  9 solicitanti avand proiecte in valoare de 405.000 euro au fost  semnate  contractele de finantare cu CRFIR. Masura va fi redeschisa pentru suma ramasa de 45.000,44 euro.</t>
    </r>
  </si>
  <si>
    <t>Calendar lansări apeluri de selecție 2020</t>
  </si>
  <si>
    <t>Conform Raportului de selectie 499/04.09.2019 a fost selectat 1 proiect in valoare de 50.000 euro. Valoarea ramasa este de 157978.22, dreoace proiectul a fost retras de la AFIR. In noiembrie 2019 a fost lansat cel de-al doilea apel din 2019.  Conform Raportului de selectie 65 / 04.02.2020 a fost selectat 1 proiect in valoare de 50.000 euro. Valoarea ramasa este de 107,978.22</t>
  </si>
  <si>
    <r>
      <t xml:space="preserve">1. In urma </t>
    </r>
    <r>
      <rPr>
        <b/>
        <sz val="11"/>
        <rFont val="Calibri"/>
        <family val="2"/>
        <scheme val="minor"/>
      </rPr>
      <t>Raportului de selectie nr.268/05.09.2018, au fost selectate 7 proiecte in valoare de 260.325 euro</t>
    </r>
    <r>
      <rPr>
        <sz val="11"/>
        <rFont val="Calibri"/>
        <family val="2"/>
        <scheme val="minor"/>
      </rPr>
      <t xml:space="preserve">. Valoarea ramasa de utilizat este 169.986,17 euro. Urmare a Notei nr.8/12.03.2019, valoarea ramasa a fost ajustata la 170.629,17 euro.
2. Conform </t>
    </r>
    <r>
      <rPr>
        <b/>
        <sz val="11"/>
        <rFont val="Calibri"/>
        <family val="2"/>
        <scheme val="minor"/>
      </rPr>
      <t>Raportului de selectie nr 389/12.07.2019  a fost selectat un proiect in valoarede 44.004 euro</t>
    </r>
    <r>
      <rPr>
        <sz val="11"/>
        <rFont val="Calibri"/>
        <family val="2"/>
        <scheme val="minor"/>
      </rPr>
      <t>, valoarea ramasa este de 126.625,17 euro.
3. Apelul 1/2020 s-a inchis in 02.03.2020, fara a se depune vreun proiect.
4. Conform Notei GAL 149/03.03.2020, UAT Licurici a reziliat contractul de finantare incheiat, urmare a unor deficiente in implementare . Valoarea ramasa disponibila este de 166.014,17 euro.                               5. A fost suspendata procedura de publicare a apelului de selectie pentru perioada 31.03.2020 – 30.04.2020 conform notei nr 221983 / 16.03.2020.</t>
    </r>
  </si>
  <si>
    <r>
      <t xml:space="preserve">1. Sesiune inchisa in 28.10.2018. In urma </t>
    </r>
    <r>
      <rPr>
        <b/>
        <sz val="11"/>
        <rFont val="Calibri"/>
        <family val="2"/>
        <scheme val="minor"/>
      </rPr>
      <t>raportului de selectie nr.457/12.12.2018 a fost selectat 1 proiect in valoare de 100.472 euro</t>
    </r>
    <r>
      <rPr>
        <sz val="11"/>
        <rFont val="Calibri"/>
        <family val="2"/>
        <scheme val="minor"/>
      </rPr>
      <t>, valoarea ramasa fiind de 225.594,27 euro. 
In perioada 26.06.2019 - 26.07.2019 s-a derulat cel de-al doilea apel de selecție in care s-au depus</t>
    </r>
    <r>
      <rPr>
        <b/>
        <sz val="11"/>
        <rFont val="Calibri"/>
        <family val="2"/>
        <scheme val="minor"/>
      </rPr>
      <t xml:space="preserve"> 2 proiecte in valoare de 181.064 euro, proiecte care au fost selectate conform Raportului de Selectie nr. 498/04.09.2019</t>
    </r>
    <r>
      <rPr>
        <sz val="11"/>
        <rFont val="Calibri"/>
        <family val="2"/>
        <scheme val="minor"/>
      </rPr>
      <t xml:space="preserve">. Valoarea ramasa este de 44.530,27 euro.                                                                                                              Cu ocazia urmatoarei modificari de SDL suma ramasa v-a fi alocata catre masurile ce vor avea o mai mare solicitare. </t>
    </r>
  </si>
  <si>
    <t>NR 296/21.05.2020</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</si>
</sst>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rgb="FF9C0006"/>
      <name val="Calibri"/>
      <family val="2"/>
      <scheme val="minor"/>
    </font>
    <font>
      <sz val="11"/>
      <color rgb="FF3F3F76"/>
      <name val="Calibri"/>
      <family val="2"/>
      <scheme val="minor"/>
    </font>
    <font>
      <b/>
      <sz val="11"/>
      <color theme="1"/>
      <name val="Calibri"/>
      <family val="2"/>
      <scheme val="minor"/>
    </font>
    <font>
      <sz val="11"/>
      <name val="Calibri"/>
      <family val="2"/>
      <charset val="238"/>
      <scheme val="minor"/>
    </font>
    <font>
      <b/>
      <sz val="11"/>
      <name val="Calibri"/>
      <family val="2"/>
      <charset val="238"/>
      <scheme val="minor"/>
    </font>
    <font>
      <u/>
      <sz val="11"/>
      <color theme="10"/>
      <name val="Calibri"/>
      <family val="2"/>
      <charset val="238"/>
      <scheme val="minor"/>
    </font>
    <font>
      <sz val="11"/>
      <color theme="1"/>
      <name val="Calibri"/>
      <family val="2"/>
      <charset val="238"/>
      <scheme val="minor"/>
    </font>
    <font>
      <b/>
      <sz val="11"/>
      <color theme="1"/>
      <name val="Calibri"/>
      <family val="2"/>
      <charset val="238"/>
      <scheme val="minor"/>
    </font>
    <font>
      <b/>
      <sz val="11"/>
      <name val="Calibri"/>
      <family val="2"/>
      <scheme val="minor"/>
    </font>
    <font>
      <b/>
      <sz val="14"/>
      <color theme="1"/>
      <name val="Calibri"/>
      <family val="2"/>
      <scheme val="minor"/>
    </font>
    <font>
      <sz val="11"/>
      <color rgb="FFFF0000"/>
      <name val="Calibri"/>
      <family val="2"/>
      <charset val="238"/>
      <scheme val="minor"/>
    </font>
    <font>
      <sz val="11"/>
      <name val="Calibri"/>
      <family val="2"/>
      <scheme val="minor"/>
    </font>
  </fonts>
  <fills count="5">
    <fill>
      <patternFill patternType="none"/>
    </fill>
    <fill>
      <patternFill patternType="gray125"/>
    </fill>
    <fill>
      <patternFill patternType="solid">
        <fgColor rgb="FFFFC7CE"/>
      </patternFill>
    </fill>
    <fill>
      <patternFill patternType="solid">
        <fgColor rgb="FFFFCC99"/>
      </patternFill>
    </fill>
    <fill>
      <patternFill patternType="solid">
        <fgColor theme="0"/>
        <bgColor indexed="64"/>
      </patternFill>
    </fill>
  </fills>
  <borders count="24">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4">
    <xf numFmtId="0" fontId="0" fillId="0" borderId="0"/>
    <xf numFmtId="0" fontId="1" fillId="2" borderId="0" applyNumberFormat="0" applyBorder="0" applyAlignment="0" applyProtection="0"/>
    <xf numFmtId="0" fontId="2" fillId="3" borderId="1" applyNumberFormat="0" applyAlignment="0" applyProtection="0"/>
    <xf numFmtId="0" fontId="6" fillId="0" borderId="0" applyNumberFormat="0" applyFill="0" applyBorder="0" applyAlignment="0" applyProtection="0"/>
  </cellStyleXfs>
  <cellXfs count="81">
    <xf numFmtId="0" fontId="0" fillId="0" borderId="0" xfId="0"/>
    <xf numFmtId="0" fontId="4" fillId="4" borderId="5" xfId="2" applyFont="1" applyFill="1" applyBorder="1" applyAlignment="1">
      <alignment horizontal="center" vertical="center" wrapText="1"/>
    </xf>
    <xf numFmtId="3" fontId="4" fillId="4" borderId="4" xfId="2" applyNumberFormat="1" applyFont="1" applyFill="1" applyBorder="1" applyAlignment="1">
      <alignment horizontal="center" vertical="center" wrapText="1"/>
    </xf>
    <xf numFmtId="0" fontId="8" fillId="4" borderId="5" xfId="0" applyFont="1" applyFill="1" applyBorder="1" applyAlignment="1">
      <alignment horizontal="center" vertical="center" wrapText="1"/>
    </xf>
    <xf numFmtId="4" fontId="4" fillId="4" borderId="4" xfId="2" applyNumberFormat="1" applyFont="1" applyFill="1" applyBorder="1" applyAlignment="1">
      <alignment horizontal="right" vertical="center" wrapText="1"/>
    </xf>
    <xf numFmtId="4" fontId="11" fillId="4" borderId="4" xfId="2" applyNumberFormat="1" applyFont="1" applyFill="1" applyBorder="1" applyAlignment="1">
      <alignment horizontal="right" vertical="center" wrapText="1"/>
    </xf>
    <xf numFmtId="4" fontId="4" fillId="4" borderId="4" xfId="2" applyNumberFormat="1" applyFont="1" applyFill="1" applyBorder="1" applyAlignment="1">
      <alignment horizontal="center" vertical="center" wrapText="1"/>
    </xf>
    <xf numFmtId="4" fontId="11" fillId="4" borderId="4" xfId="2" applyNumberFormat="1" applyFont="1" applyFill="1" applyBorder="1" applyAlignment="1">
      <alignment horizontal="center" vertical="center" wrapText="1"/>
    </xf>
    <xf numFmtId="4" fontId="4" fillId="4" borderId="3" xfId="2" applyNumberFormat="1" applyFont="1" applyFill="1" applyBorder="1" applyAlignment="1">
      <alignment horizontal="right" vertical="center" wrapText="1"/>
    </xf>
    <xf numFmtId="4" fontId="11" fillId="4" borderId="3" xfId="2" applyNumberFormat="1" applyFont="1" applyFill="1" applyBorder="1" applyAlignment="1">
      <alignment horizontal="right" vertical="center" wrapText="1"/>
    </xf>
    <xf numFmtId="3" fontId="11" fillId="4" borderId="4" xfId="2" applyNumberFormat="1" applyFont="1" applyFill="1" applyBorder="1" applyAlignment="1">
      <alignment horizontal="center" vertical="center" wrapText="1"/>
    </xf>
    <xf numFmtId="4" fontId="7" fillId="4" borderId="4" xfId="0" applyNumberFormat="1" applyFont="1" applyFill="1" applyBorder="1" applyAlignment="1">
      <alignment horizontal="center" vertical="center"/>
    </xf>
    <xf numFmtId="4" fontId="7" fillId="4" borderId="4" xfId="0" applyNumberFormat="1" applyFont="1" applyFill="1" applyBorder="1" applyAlignment="1">
      <alignment horizontal="right" vertical="center"/>
    </xf>
    <xf numFmtId="4" fontId="11" fillId="4" borderId="4" xfId="0" applyNumberFormat="1" applyFont="1" applyFill="1" applyBorder="1" applyAlignment="1">
      <alignment horizontal="center" vertical="center"/>
    </xf>
    <xf numFmtId="0" fontId="12" fillId="4" borderId="22" xfId="0" applyFont="1" applyFill="1" applyBorder="1" applyAlignment="1">
      <alignment wrapText="1"/>
    </xf>
    <xf numFmtId="0" fontId="12" fillId="4" borderId="4" xfId="0" applyFont="1" applyFill="1" applyBorder="1" applyAlignment="1">
      <alignment wrapText="1"/>
    </xf>
    <xf numFmtId="0" fontId="12" fillId="4" borderId="22" xfId="0" applyFont="1" applyFill="1" applyBorder="1" applyAlignment="1">
      <alignment vertical="center" wrapText="1"/>
    </xf>
    <xf numFmtId="0" fontId="12" fillId="4" borderId="23" xfId="0" applyFont="1" applyFill="1" applyBorder="1" applyAlignment="1">
      <alignment vertical="center" wrapText="1"/>
    </xf>
    <xf numFmtId="4" fontId="4" fillId="4" borderId="4" xfId="0" applyNumberFormat="1" applyFont="1" applyFill="1" applyBorder="1" applyAlignment="1">
      <alignment horizontal="center" vertical="center"/>
    </xf>
    <xf numFmtId="0" fontId="0" fillId="4" borderId="0" xfId="0" applyFill="1"/>
    <xf numFmtId="0" fontId="10" fillId="4" borderId="0" xfId="0" applyFont="1" applyFill="1"/>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3" fontId="8" fillId="4" borderId="14" xfId="0" applyNumberFormat="1" applyFont="1" applyFill="1" applyBorder="1" applyAlignment="1">
      <alignment horizontal="center" vertical="center" wrapText="1"/>
    </xf>
    <xf numFmtId="3" fontId="8" fillId="4" borderId="15" xfId="0" applyNumberFormat="1" applyFont="1" applyFill="1" applyBorder="1" applyAlignment="1">
      <alignment horizontal="center" vertical="center"/>
    </xf>
    <xf numFmtId="3" fontId="8" fillId="4" borderId="17" xfId="0" applyNumberFormat="1" applyFont="1" applyFill="1" applyBorder="1" applyAlignment="1">
      <alignment horizontal="center" vertical="center"/>
    </xf>
    <xf numFmtId="0" fontId="8" fillId="4" borderId="16" xfId="0" applyFont="1" applyFill="1" applyBorder="1" applyAlignment="1">
      <alignment horizontal="center" vertical="top" wrapText="1"/>
    </xf>
    <xf numFmtId="0" fontId="8" fillId="4" borderId="17" xfId="0" applyFont="1" applyFill="1" applyBorder="1" applyAlignment="1">
      <alignment horizontal="center" wrapText="1"/>
    </xf>
    <xf numFmtId="0" fontId="8" fillId="4" borderId="9" xfId="0" applyFont="1" applyFill="1" applyBorder="1" applyAlignment="1">
      <alignment horizontal="center" vertical="center" wrapText="1"/>
    </xf>
    <xf numFmtId="3" fontId="8" fillId="4" borderId="4" xfId="0" applyNumberFormat="1" applyFont="1" applyFill="1" applyBorder="1" applyAlignment="1">
      <alignment horizontal="center" wrapText="1"/>
    </xf>
    <xf numFmtId="0" fontId="8" fillId="4" borderId="18" xfId="0" applyFont="1" applyFill="1" applyBorder="1" applyAlignment="1">
      <alignment horizontal="center" wrapText="1"/>
    </xf>
    <xf numFmtId="0" fontId="12" fillId="4" borderId="4" xfId="0" applyFont="1" applyFill="1" applyBorder="1"/>
    <xf numFmtId="4" fontId="12" fillId="4" borderId="4" xfId="0" applyNumberFormat="1" applyFont="1" applyFill="1" applyBorder="1"/>
    <xf numFmtId="0" fontId="0" fillId="4" borderId="4" xfId="0" applyFill="1" applyBorder="1"/>
    <xf numFmtId="4" fontId="0" fillId="4" borderId="4" xfId="0" applyNumberFormat="1" applyFill="1" applyBorder="1" applyAlignment="1">
      <alignment horizontal="right"/>
    </xf>
    <xf numFmtId="4" fontId="0" fillId="4" borderId="4" xfId="0" applyNumberFormat="1" applyFill="1" applyBorder="1"/>
    <xf numFmtId="0" fontId="0" fillId="4" borderId="4" xfId="0" applyFill="1" applyBorder="1" applyAlignment="1">
      <alignment wrapText="1"/>
    </xf>
    <xf numFmtId="4" fontId="0" fillId="4" borderId="4" xfId="0" applyNumberFormat="1" applyFill="1" applyBorder="1" applyAlignment="1">
      <alignment wrapText="1"/>
    </xf>
    <xf numFmtId="3" fontId="0" fillId="4" borderId="4" xfId="0" applyNumberFormat="1" applyFont="1" applyFill="1" applyBorder="1"/>
    <xf numFmtId="4" fontId="0" fillId="4" borderId="0" xfId="0" applyNumberFormat="1" applyFill="1"/>
    <xf numFmtId="0" fontId="3" fillId="4" borderId="19" xfId="0" applyFont="1" applyFill="1" applyBorder="1" applyAlignment="1">
      <alignment horizontal="center" vertical="center"/>
    </xf>
    <xf numFmtId="0" fontId="9" fillId="4" borderId="4" xfId="2" applyFont="1" applyFill="1" applyBorder="1" applyAlignment="1">
      <alignment horizontal="center" vertical="center" wrapText="1"/>
    </xf>
    <xf numFmtId="0" fontId="9" fillId="4" borderId="20" xfId="2" applyFont="1" applyFill="1" applyBorder="1" applyAlignment="1">
      <alignment horizontal="center" vertical="center" wrapText="1"/>
    </xf>
    <xf numFmtId="0" fontId="9" fillId="4" borderId="21" xfId="2" applyFont="1" applyFill="1" applyBorder="1" applyAlignment="1">
      <alignment horizontal="center" vertical="center" wrapText="1"/>
    </xf>
    <xf numFmtId="0" fontId="5" fillId="4" borderId="20" xfId="2" applyFont="1" applyFill="1" applyBorder="1" applyAlignment="1">
      <alignment horizontal="center" vertical="center" wrapText="1"/>
    </xf>
    <xf numFmtId="0" fontId="9" fillId="4" borderId="5" xfId="2" applyFont="1" applyFill="1" applyBorder="1" applyAlignment="1">
      <alignment horizontal="center" vertical="center" wrapText="1"/>
    </xf>
    <xf numFmtId="3" fontId="9" fillId="4" borderId="4" xfId="2" applyNumberFormat="1" applyFont="1" applyFill="1" applyBorder="1" applyAlignment="1">
      <alignment horizontal="center" vertical="center" wrapText="1"/>
    </xf>
    <xf numFmtId="4" fontId="3" fillId="4" borderId="4" xfId="0" applyNumberFormat="1" applyFont="1" applyFill="1" applyBorder="1" applyAlignment="1">
      <alignment horizontal="center" vertical="center"/>
    </xf>
    <xf numFmtId="4" fontId="8" fillId="4" borderId="4" xfId="0" applyNumberFormat="1" applyFont="1" applyFill="1" applyBorder="1"/>
    <xf numFmtId="0" fontId="4" fillId="4" borderId="0" xfId="2" applyFont="1" applyFill="1" applyBorder="1" applyAlignment="1">
      <alignment horizontal="center" vertical="center" wrapText="1"/>
    </xf>
    <xf numFmtId="4" fontId="5" fillId="4" borderId="4" xfId="0" applyNumberFormat="1" applyFont="1" applyFill="1" applyBorder="1" applyAlignment="1">
      <alignment horizontal="center" vertical="center"/>
    </xf>
    <xf numFmtId="0" fontId="1" fillId="4" borderId="16" xfId="1" applyFill="1" applyBorder="1" applyAlignment="1">
      <alignment horizontal="center" vertical="center" wrapText="1"/>
    </xf>
    <xf numFmtId="0" fontId="1" fillId="4" borderId="18" xfId="1" applyFill="1" applyBorder="1" applyAlignment="1">
      <alignment horizontal="center" vertical="center" wrapText="1"/>
    </xf>
    <xf numFmtId="4" fontId="5" fillId="4" borderId="3" xfId="2" applyNumberFormat="1" applyFont="1" applyFill="1" applyBorder="1" applyAlignment="1">
      <alignment horizontal="center" vertical="center" wrapText="1"/>
    </xf>
    <xf numFmtId="4" fontId="5" fillId="4" borderId="7" xfId="2" applyNumberFormat="1" applyFont="1" applyFill="1" applyBorder="1" applyAlignment="1">
      <alignment horizontal="center" vertical="center" wrapText="1"/>
    </xf>
    <xf numFmtId="4" fontId="5" fillId="4" borderId="9" xfId="2" applyNumberFormat="1" applyFont="1" applyFill="1" applyBorder="1" applyAlignment="1">
      <alignment horizontal="center" vertical="center" wrapText="1"/>
    </xf>
    <xf numFmtId="0" fontId="4" fillId="4" borderId="0" xfId="2" applyFont="1" applyFill="1" applyBorder="1" applyAlignment="1">
      <alignment horizontal="center" vertical="center" wrapText="1"/>
    </xf>
    <xf numFmtId="0" fontId="0" fillId="4" borderId="0" xfId="0" applyFill="1" applyAlignment="1"/>
    <xf numFmtId="3" fontId="8" fillId="4" borderId="11" xfId="0" applyNumberFormat="1" applyFont="1" applyFill="1" applyBorder="1" applyAlignment="1">
      <alignment horizontal="center" wrapText="1"/>
    </xf>
    <xf numFmtId="3" fontId="8" fillId="4" borderId="9" xfId="0" applyNumberFormat="1" applyFont="1" applyFill="1" applyBorder="1" applyAlignment="1">
      <alignment horizontal="center" wrapText="1"/>
    </xf>
    <xf numFmtId="0" fontId="1" fillId="4" borderId="10" xfId="1" applyFill="1" applyBorder="1" applyAlignment="1">
      <alignment horizontal="center" vertical="center" wrapText="1"/>
    </xf>
    <xf numFmtId="0" fontId="1" fillId="4" borderId="6" xfId="1" applyFill="1" applyBorder="1" applyAlignment="1">
      <alignment horizontal="center" vertical="center" wrapText="1"/>
    </xf>
    <xf numFmtId="4" fontId="1" fillId="4" borderId="11" xfId="1" applyNumberFormat="1" applyFill="1" applyBorder="1" applyAlignment="1">
      <alignment horizontal="center" vertical="center" wrapText="1"/>
    </xf>
    <xf numFmtId="4" fontId="1" fillId="4" borderId="7" xfId="1" applyNumberFormat="1" applyFill="1" applyBorder="1" applyAlignment="1">
      <alignment horizontal="center" vertical="center" wrapText="1"/>
    </xf>
    <xf numFmtId="0" fontId="8" fillId="4" borderId="10" xfId="0" applyFont="1" applyFill="1" applyBorder="1" applyAlignment="1">
      <alignment horizontal="center"/>
    </xf>
    <xf numFmtId="0" fontId="8" fillId="4" borderId="8" xfId="0" applyFont="1" applyFill="1" applyBorder="1" applyAlignment="1">
      <alignment horizontal="center"/>
    </xf>
    <xf numFmtId="0" fontId="8" fillId="4" borderId="11" xfId="0" applyFont="1" applyFill="1" applyBorder="1" applyAlignment="1">
      <alignment horizontal="center" wrapText="1"/>
    </xf>
    <xf numFmtId="0" fontId="8" fillId="4" borderId="9" xfId="0" applyFont="1" applyFill="1" applyBorder="1" applyAlignment="1">
      <alignment horizontal="center" wrapText="1"/>
    </xf>
    <xf numFmtId="0" fontId="1" fillId="4" borderId="11" xfId="1" applyFill="1" applyBorder="1" applyAlignment="1">
      <alignment horizontal="center" vertical="center" wrapText="1"/>
    </xf>
    <xf numFmtId="0" fontId="1" fillId="4" borderId="7" xfId="1" applyFill="1" applyBorder="1" applyAlignment="1">
      <alignment horizontal="center" vertical="center" wrapText="1"/>
    </xf>
    <xf numFmtId="0" fontId="0" fillId="4" borderId="2" xfId="0" applyFont="1" applyFill="1" applyBorder="1" applyAlignment="1">
      <alignment horizontal="center" vertical="center"/>
    </xf>
    <xf numFmtId="0" fontId="0" fillId="4" borderId="6" xfId="0" applyFont="1" applyFill="1" applyBorder="1" applyAlignment="1">
      <alignment horizontal="center" vertical="center"/>
    </xf>
    <xf numFmtId="0" fontId="0" fillId="4" borderId="8" xfId="0" applyFont="1" applyFill="1" applyBorder="1" applyAlignment="1">
      <alignment horizontal="center" vertical="center"/>
    </xf>
    <xf numFmtId="0" fontId="4" fillId="4" borderId="3"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9" xfId="2" applyFont="1" applyFill="1" applyBorder="1" applyAlignment="1">
      <alignment horizontal="center" vertical="center" wrapText="1"/>
    </xf>
    <xf numFmtId="0" fontId="5" fillId="4" borderId="3" xfId="2" applyFont="1" applyFill="1" applyBorder="1" applyAlignment="1">
      <alignment horizontal="center" vertical="center" wrapText="1"/>
    </xf>
    <xf numFmtId="0" fontId="5" fillId="4" borderId="7" xfId="2" applyFont="1" applyFill="1" applyBorder="1" applyAlignment="1">
      <alignment horizontal="center" vertical="center" wrapText="1"/>
    </xf>
    <xf numFmtId="0" fontId="5" fillId="4" borderId="9" xfId="2" applyFont="1" applyFill="1" applyBorder="1" applyAlignment="1">
      <alignment horizontal="center" vertical="center" wrapText="1"/>
    </xf>
    <xf numFmtId="0" fontId="6" fillId="4" borderId="4" xfId="3" applyFill="1" applyBorder="1" applyAlignment="1">
      <alignment horizontal="center" vertical="center" wrapText="1"/>
    </xf>
    <xf numFmtId="0" fontId="5" fillId="4" borderId="4" xfId="2" applyFont="1" applyFill="1" applyBorder="1" applyAlignment="1">
      <alignment horizontal="center" vertical="center" wrapText="1"/>
    </xf>
  </cellXfs>
  <cellStyles count="4">
    <cellStyle name="Bad" xfId="1" builtinId="27"/>
    <cellStyle name="Hyperlink" xfId="3" builtinId="8"/>
    <cellStyle name="Input" xfId="2"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galago.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7"/>
  <sheetViews>
    <sheetView tabSelected="1" view="pageBreakPreview" zoomScale="60" zoomScaleNormal="60" workbookViewId="0">
      <selection activeCell="N7" sqref="N7"/>
    </sheetView>
  </sheetViews>
  <sheetFormatPr defaultColWidth="8.88671875" defaultRowHeight="14.4" x14ac:dyDescent="0.3"/>
  <cols>
    <col min="1" max="1" width="6.5546875" style="19" customWidth="1"/>
    <col min="2" max="2" width="14.6640625" style="19" bestFit="1" customWidth="1"/>
    <col min="3" max="3" width="8.88671875" style="19"/>
    <col min="4" max="4" width="19.88671875" style="19" customWidth="1"/>
    <col min="5" max="5" width="14" style="19" customWidth="1"/>
    <col min="6" max="6" width="8.88671875" style="19"/>
    <col min="7" max="13" width="9.109375" style="19" hidden="1" customWidth="1"/>
    <col min="14" max="14" width="12.6640625" style="19" customWidth="1"/>
    <col min="15" max="16" width="9.109375" style="19" hidden="1" customWidth="1"/>
    <col min="17" max="17" width="12" style="19" customWidth="1"/>
    <col min="18" max="22" width="9.109375" style="19" hidden="1" customWidth="1"/>
    <col min="23" max="23" width="12.33203125" style="19" customWidth="1"/>
    <col min="24" max="24" width="13" style="19" customWidth="1"/>
    <col min="25" max="25" width="9.109375" style="19" hidden="1" customWidth="1"/>
    <col min="26" max="26" width="12.6640625" style="19" customWidth="1"/>
    <col min="27" max="27" width="11.6640625" style="19" customWidth="1"/>
    <col min="28" max="28" width="7.6640625" style="19" hidden="1" customWidth="1"/>
    <col min="29" max="29" width="9.5546875" style="19" hidden="1" customWidth="1"/>
    <col min="30" max="30" width="13" style="19" customWidth="1"/>
    <col min="31" max="31" width="9.109375" style="19" hidden="1" customWidth="1"/>
    <col min="32" max="32" width="10.33203125" style="19" hidden="1" customWidth="1"/>
    <col min="33" max="33" width="12.33203125" style="19" hidden="1" customWidth="1"/>
    <col min="34" max="34" width="12.6640625" style="19" customWidth="1"/>
    <col min="35" max="39" width="9.109375" style="19" hidden="1" customWidth="1"/>
    <col min="40" max="40" width="12.109375" style="19" hidden="1" customWidth="1"/>
    <col min="41" max="41" width="12" style="19" hidden="1" customWidth="1"/>
    <col min="42" max="43" width="13.88671875" style="19" hidden="1" customWidth="1"/>
    <col min="44" max="44" width="13.88671875" style="19" customWidth="1"/>
    <col min="45" max="50" width="14.5546875" style="19" customWidth="1"/>
    <col min="51" max="51" width="15.44140625" style="19" customWidth="1"/>
    <col min="52" max="52" width="10.88671875" style="19" customWidth="1"/>
    <col min="53" max="53" width="11.5546875" style="19" customWidth="1"/>
    <col min="54" max="54" width="14.6640625" style="19" customWidth="1"/>
    <col min="55" max="55" width="68.6640625" style="19" customWidth="1"/>
    <col min="56" max="56" width="8.88671875" style="19"/>
    <col min="57" max="57" width="11.5546875" style="19" bestFit="1" customWidth="1"/>
    <col min="58" max="16384" width="8.88671875" style="19"/>
  </cols>
  <sheetData>
    <row r="1" spans="1:57" x14ac:dyDescent="0.3">
      <c r="A1" s="19" t="s">
        <v>35</v>
      </c>
    </row>
    <row r="2" spans="1:57" x14ac:dyDescent="0.3">
      <c r="A2" s="19" t="s">
        <v>49</v>
      </c>
    </row>
    <row r="3" spans="1:57" ht="18" x14ac:dyDescent="0.35">
      <c r="B3" s="20" t="s">
        <v>45</v>
      </c>
    </row>
    <row r="5" spans="1:57" ht="15" thickBot="1" x14ac:dyDescent="0.35"/>
    <row r="6" spans="1:57" x14ac:dyDescent="0.3">
      <c r="A6" s="64" t="s">
        <v>8</v>
      </c>
      <c r="B6" s="66" t="s">
        <v>9</v>
      </c>
      <c r="C6" s="66" t="s">
        <v>10</v>
      </c>
      <c r="D6" s="68" t="s">
        <v>11</v>
      </c>
      <c r="E6" s="21"/>
      <c r="F6" s="22"/>
      <c r="G6" s="23" t="s">
        <v>12</v>
      </c>
      <c r="H6" s="24" t="s">
        <v>13</v>
      </c>
      <c r="I6" s="24" t="s">
        <v>14</v>
      </c>
      <c r="J6" s="24" t="s">
        <v>15</v>
      </c>
      <c r="K6" s="24" t="s">
        <v>16</v>
      </c>
      <c r="L6" s="24" t="s">
        <v>17</v>
      </c>
      <c r="M6" s="24" t="s">
        <v>18</v>
      </c>
      <c r="N6" s="24" t="s">
        <v>19</v>
      </c>
      <c r="O6" s="24" t="s">
        <v>20</v>
      </c>
      <c r="P6" s="24" t="s">
        <v>21</v>
      </c>
      <c r="Q6" s="24" t="s">
        <v>22</v>
      </c>
      <c r="R6" s="24" t="s">
        <v>23</v>
      </c>
      <c r="S6" s="24" t="s">
        <v>12</v>
      </c>
      <c r="T6" s="24" t="s">
        <v>13</v>
      </c>
      <c r="U6" s="24" t="s">
        <v>14</v>
      </c>
      <c r="V6" s="24" t="s">
        <v>15</v>
      </c>
      <c r="W6" s="24" t="s">
        <v>16</v>
      </c>
      <c r="X6" s="24" t="s">
        <v>17</v>
      </c>
      <c r="Y6" s="24" t="s">
        <v>18</v>
      </c>
      <c r="Z6" s="24" t="s">
        <v>19</v>
      </c>
      <c r="AA6" s="24" t="s">
        <v>20</v>
      </c>
      <c r="AB6" s="24" t="s">
        <v>21</v>
      </c>
      <c r="AC6" s="24" t="s">
        <v>22</v>
      </c>
      <c r="AD6" s="24" t="s">
        <v>23</v>
      </c>
      <c r="AE6" s="24" t="s">
        <v>12</v>
      </c>
      <c r="AF6" s="24" t="s">
        <v>12</v>
      </c>
      <c r="AG6" s="24"/>
      <c r="AH6" s="24" t="s">
        <v>13</v>
      </c>
      <c r="AI6" s="24" t="s">
        <v>36</v>
      </c>
      <c r="AJ6" s="24" t="s">
        <v>14</v>
      </c>
      <c r="AK6" s="24" t="s">
        <v>15</v>
      </c>
      <c r="AL6" s="24" t="s">
        <v>16</v>
      </c>
      <c r="AM6" s="24" t="s">
        <v>17</v>
      </c>
      <c r="AN6" s="24" t="s">
        <v>13</v>
      </c>
      <c r="AO6" s="25" t="s">
        <v>14</v>
      </c>
      <c r="AP6" s="24" t="s">
        <v>16</v>
      </c>
      <c r="AQ6" s="24" t="s">
        <v>17</v>
      </c>
      <c r="AR6" s="24" t="s">
        <v>18</v>
      </c>
      <c r="AS6" s="24" t="s">
        <v>19</v>
      </c>
      <c r="AT6" s="24" t="s">
        <v>42</v>
      </c>
      <c r="AU6" s="24" t="s">
        <v>21</v>
      </c>
      <c r="AV6" s="24" t="s">
        <v>22</v>
      </c>
      <c r="AW6" s="24" t="s">
        <v>12</v>
      </c>
      <c r="AX6" s="24" t="s">
        <v>13</v>
      </c>
      <c r="AY6" s="58" t="s">
        <v>24</v>
      </c>
      <c r="AZ6" s="26"/>
      <c r="BA6" s="60" t="s">
        <v>25</v>
      </c>
      <c r="BB6" s="62" t="s">
        <v>26</v>
      </c>
      <c r="BC6" s="51" t="s">
        <v>27</v>
      </c>
    </row>
    <row r="7" spans="1:57" ht="52.5" customHeight="1" x14ac:dyDescent="0.3">
      <c r="A7" s="65"/>
      <c r="B7" s="67"/>
      <c r="C7" s="67"/>
      <c r="D7" s="69"/>
      <c r="E7" s="27" t="s">
        <v>28</v>
      </c>
      <c r="F7" s="28" t="s">
        <v>29</v>
      </c>
      <c r="G7" s="29" t="s">
        <v>30</v>
      </c>
      <c r="H7" s="29" t="s">
        <v>30</v>
      </c>
      <c r="I7" s="29" t="s">
        <v>31</v>
      </c>
      <c r="J7" s="29" t="s">
        <v>31</v>
      </c>
      <c r="K7" s="29" t="s">
        <v>31</v>
      </c>
      <c r="L7" s="29" t="s">
        <v>31</v>
      </c>
      <c r="M7" s="29" t="s">
        <v>31</v>
      </c>
      <c r="N7" s="29" t="s">
        <v>31</v>
      </c>
      <c r="O7" s="29" t="s">
        <v>32</v>
      </c>
      <c r="P7" s="29" t="s">
        <v>32</v>
      </c>
      <c r="Q7" s="29" t="s">
        <v>32</v>
      </c>
      <c r="R7" s="29" t="s">
        <v>32</v>
      </c>
      <c r="S7" s="29" t="s">
        <v>32</v>
      </c>
      <c r="T7" s="29" t="s">
        <v>32</v>
      </c>
      <c r="U7" s="29" t="s">
        <v>32</v>
      </c>
      <c r="V7" s="29" t="s">
        <v>32</v>
      </c>
      <c r="W7" s="29" t="s">
        <v>32</v>
      </c>
      <c r="X7" s="29" t="s">
        <v>32</v>
      </c>
      <c r="Y7" s="29" t="s">
        <v>32</v>
      </c>
      <c r="Z7" s="29" t="s">
        <v>32</v>
      </c>
      <c r="AA7" s="29" t="s">
        <v>33</v>
      </c>
      <c r="AB7" s="29" t="s">
        <v>33</v>
      </c>
      <c r="AC7" s="29" t="s">
        <v>33</v>
      </c>
      <c r="AD7" s="29" t="s">
        <v>33</v>
      </c>
      <c r="AE7" s="29" t="s">
        <v>33</v>
      </c>
      <c r="AF7" s="29" t="s">
        <v>33</v>
      </c>
      <c r="AG7" s="29"/>
      <c r="AH7" s="29" t="s">
        <v>33</v>
      </c>
      <c r="AI7" s="29" t="s">
        <v>33</v>
      </c>
      <c r="AJ7" s="29" t="s">
        <v>33</v>
      </c>
      <c r="AK7" s="29" t="s">
        <v>33</v>
      </c>
      <c r="AL7" s="29" t="s">
        <v>33</v>
      </c>
      <c r="AM7" s="29" t="s">
        <v>33</v>
      </c>
      <c r="AN7" s="29" t="s">
        <v>33</v>
      </c>
      <c r="AO7" s="29" t="s">
        <v>33</v>
      </c>
      <c r="AP7" s="29" t="s">
        <v>33</v>
      </c>
      <c r="AQ7" s="29" t="s">
        <v>33</v>
      </c>
      <c r="AR7" s="29" t="s">
        <v>33</v>
      </c>
      <c r="AS7" s="29" t="s">
        <v>33</v>
      </c>
      <c r="AT7" s="29" t="s">
        <v>43</v>
      </c>
      <c r="AU7" s="29" t="s">
        <v>43</v>
      </c>
      <c r="AV7" s="29" t="s">
        <v>43</v>
      </c>
      <c r="AW7" s="29" t="s">
        <v>43</v>
      </c>
      <c r="AX7" s="29" t="s">
        <v>43</v>
      </c>
      <c r="AY7" s="59"/>
      <c r="AZ7" s="30" t="s">
        <v>34</v>
      </c>
      <c r="BA7" s="61"/>
      <c r="BB7" s="63"/>
      <c r="BC7" s="52"/>
    </row>
    <row r="8" spans="1:57" ht="172.8" x14ac:dyDescent="0.3">
      <c r="A8" s="70">
        <v>118</v>
      </c>
      <c r="B8" s="73" t="s">
        <v>0</v>
      </c>
      <c r="C8" s="76" t="s">
        <v>1</v>
      </c>
      <c r="D8" s="79" t="s">
        <v>37</v>
      </c>
      <c r="E8" s="53">
        <v>1534103.27</v>
      </c>
      <c r="F8" s="1" t="s">
        <v>2</v>
      </c>
      <c r="G8" s="4"/>
      <c r="H8" s="4"/>
      <c r="I8" s="4"/>
      <c r="J8" s="4"/>
      <c r="K8" s="4"/>
      <c r="L8" s="4"/>
      <c r="M8" s="4"/>
      <c r="N8" s="4">
        <v>450000.44</v>
      </c>
      <c r="O8" s="4"/>
      <c r="P8" s="4"/>
      <c r="Q8" s="4"/>
      <c r="R8" s="4"/>
      <c r="S8" s="4"/>
      <c r="T8" s="4"/>
      <c r="U8" s="4"/>
      <c r="V8" s="4"/>
      <c r="W8" s="5"/>
      <c r="X8" s="4">
        <v>315000.44</v>
      </c>
      <c r="Y8" s="4"/>
      <c r="Z8" s="4"/>
      <c r="AA8" s="2"/>
      <c r="AB8" s="6"/>
      <c r="AC8" s="6"/>
      <c r="AD8" s="2"/>
      <c r="AE8" s="2"/>
      <c r="AF8" s="2"/>
      <c r="AG8" s="2"/>
      <c r="AH8" s="2"/>
      <c r="AI8" s="2"/>
      <c r="AJ8" s="2"/>
      <c r="AK8" s="2"/>
      <c r="AL8" s="2"/>
      <c r="AM8" s="2"/>
      <c r="AN8" s="2"/>
      <c r="AO8" s="2"/>
      <c r="AP8" s="2"/>
      <c r="AQ8" s="2"/>
      <c r="AR8" s="2"/>
      <c r="AS8" s="2"/>
      <c r="AT8" s="2"/>
      <c r="AU8" s="2"/>
      <c r="AV8" s="2"/>
      <c r="AW8" s="2"/>
      <c r="AX8" s="2"/>
      <c r="AY8" s="12">
        <v>450000.44</v>
      </c>
      <c r="AZ8" s="3"/>
      <c r="BA8" s="31">
        <v>11</v>
      </c>
      <c r="BB8" s="32">
        <v>495000</v>
      </c>
      <c r="BC8" s="14" t="s">
        <v>44</v>
      </c>
    </row>
    <row r="9" spans="1:57" ht="57.6" x14ac:dyDescent="0.3">
      <c r="A9" s="71"/>
      <c r="B9" s="74"/>
      <c r="C9" s="77"/>
      <c r="D9" s="80"/>
      <c r="E9" s="54"/>
      <c r="F9" s="1" t="s">
        <v>3</v>
      </c>
      <c r="G9" s="4"/>
      <c r="H9" s="4"/>
      <c r="I9" s="4"/>
      <c r="J9" s="4"/>
      <c r="K9" s="4"/>
      <c r="L9" s="4"/>
      <c r="M9" s="4"/>
      <c r="N9" s="4"/>
      <c r="O9" s="4"/>
      <c r="P9" s="4"/>
      <c r="Q9" s="4"/>
      <c r="R9" s="4"/>
      <c r="S9" s="4"/>
      <c r="T9" s="5"/>
      <c r="U9" s="5"/>
      <c r="V9" s="4"/>
      <c r="W9" s="4"/>
      <c r="X9" s="4"/>
      <c r="Y9" s="4"/>
      <c r="Z9" s="4">
        <v>169747</v>
      </c>
      <c r="AA9" s="2"/>
      <c r="AB9" s="6"/>
      <c r="AC9" s="6"/>
      <c r="AD9" s="2"/>
      <c r="AE9" s="2"/>
      <c r="AF9" s="2"/>
      <c r="AG9" s="2"/>
      <c r="AH9" s="6">
        <v>69812</v>
      </c>
      <c r="AI9" s="10"/>
      <c r="AJ9" s="2"/>
      <c r="AK9" s="2"/>
      <c r="AL9" s="2"/>
      <c r="AM9" s="2"/>
      <c r="AN9" s="2"/>
      <c r="AO9" s="2"/>
      <c r="AP9" s="33"/>
      <c r="AQ9" s="33"/>
      <c r="AR9" s="13"/>
      <c r="AS9" s="18"/>
      <c r="AT9" s="13"/>
      <c r="AU9" s="13"/>
      <c r="AV9" s="18">
        <v>69812</v>
      </c>
      <c r="AW9" s="18">
        <v>69812</v>
      </c>
      <c r="AX9" s="18"/>
      <c r="AY9" s="34">
        <v>169747</v>
      </c>
      <c r="AZ9" s="35"/>
      <c r="BA9" s="36">
        <v>1</v>
      </c>
      <c r="BB9" s="37">
        <v>99935</v>
      </c>
      <c r="BC9" s="15" t="s">
        <v>41</v>
      </c>
    </row>
    <row r="10" spans="1:57" ht="129.6" x14ac:dyDescent="0.3">
      <c r="A10" s="71"/>
      <c r="B10" s="74"/>
      <c r="C10" s="77"/>
      <c r="D10" s="80"/>
      <c r="E10" s="54"/>
      <c r="F10" s="1" t="s">
        <v>4</v>
      </c>
      <c r="G10" s="4"/>
      <c r="H10" s="4"/>
      <c r="I10" s="4"/>
      <c r="J10" s="4"/>
      <c r="K10" s="4"/>
      <c r="L10" s="4"/>
      <c r="M10" s="4"/>
      <c r="N10" s="4"/>
      <c r="O10" s="4"/>
      <c r="P10" s="4"/>
      <c r="Q10" s="4"/>
      <c r="R10" s="4"/>
      <c r="S10" s="5"/>
      <c r="T10" s="5"/>
      <c r="U10" s="5"/>
      <c r="V10" s="4"/>
      <c r="W10" s="4">
        <v>326066.27</v>
      </c>
      <c r="X10" s="4"/>
      <c r="Y10" s="4"/>
      <c r="Z10" s="4"/>
      <c r="AA10" s="2"/>
      <c r="AB10" s="7"/>
      <c r="AD10" s="2"/>
      <c r="AE10" s="2"/>
      <c r="AF10" s="2"/>
      <c r="AG10" s="2"/>
      <c r="AH10" s="6">
        <v>225594.27</v>
      </c>
      <c r="AI10" s="7"/>
      <c r="AJ10" s="2"/>
      <c r="AK10" s="2"/>
      <c r="AL10" s="2"/>
      <c r="AM10" s="2"/>
      <c r="AN10" s="2"/>
      <c r="AO10" s="2"/>
      <c r="AP10" s="33"/>
      <c r="AQ10" s="33"/>
      <c r="AR10" s="11"/>
      <c r="AS10" s="11"/>
      <c r="AT10" s="11"/>
      <c r="AU10" s="11"/>
      <c r="AV10" s="11"/>
      <c r="AW10" s="11"/>
      <c r="AX10" s="11"/>
      <c r="AY10" s="34">
        <v>326066.27</v>
      </c>
      <c r="AZ10" s="38"/>
      <c r="BA10" s="36">
        <v>3</v>
      </c>
      <c r="BB10" s="37">
        <v>281536</v>
      </c>
      <c r="BC10" s="16" t="s">
        <v>48</v>
      </c>
    </row>
    <row r="11" spans="1:57" ht="172.8" x14ac:dyDescent="0.3">
      <c r="A11" s="71"/>
      <c r="B11" s="74"/>
      <c r="C11" s="77"/>
      <c r="D11" s="80"/>
      <c r="E11" s="54"/>
      <c r="F11" s="1" t="s">
        <v>5</v>
      </c>
      <c r="G11" s="4"/>
      <c r="H11" s="4"/>
      <c r="I11" s="4"/>
      <c r="J11" s="4"/>
      <c r="K11" s="4"/>
      <c r="L11" s="4"/>
      <c r="M11" s="4"/>
      <c r="N11" s="4"/>
      <c r="O11" s="4"/>
      <c r="P11" s="4"/>
      <c r="Q11" s="4">
        <v>430311.17</v>
      </c>
      <c r="R11" s="4"/>
      <c r="S11" s="4"/>
      <c r="T11" s="4"/>
      <c r="U11" s="4"/>
      <c r="V11" s="4"/>
      <c r="W11" s="4"/>
      <c r="X11" s="4"/>
      <c r="Y11" s="4"/>
      <c r="Z11" s="4"/>
      <c r="AA11" s="2"/>
      <c r="AB11" s="7"/>
      <c r="AC11" s="6"/>
      <c r="AD11" s="6">
        <v>170629.17</v>
      </c>
      <c r="AE11" s="2"/>
      <c r="AF11" s="2"/>
      <c r="AG11" s="2"/>
      <c r="AH11" s="2"/>
      <c r="AI11" s="10"/>
      <c r="AJ11" s="2"/>
      <c r="AK11" s="2"/>
      <c r="AL11" s="2"/>
      <c r="AM11" s="2"/>
      <c r="AN11" s="2"/>
      <c r="AO11" s="2"/>
      <c r="AP11" s="33"/>
      <c r="AQ11" s="33"/>
      <c r="AR11" s="13"/>
      <c r="AS11" s="18">
        <v>126625.17</v>
      </c>
      <c r="AT11" s="18">
        <v>126625.17</v>
      </c>
      <c r="AU11" s="13"/>
      <c r="AV11" s="18">
        <v>166014.17000000001</v>
      </c>
      <c r="AW11" s="18">
        <v>166014.17000000001</v>
      </c>
      <c r="AX11" s="18">
        <v>166014.17000000001</v>
      </c>
      <c r="AY11" s="34">
        <v>430311.17</v>
      </c>
      <c r="AZ11" s="35"/>
      <c r="BA11" s="36">
        <v>8</v>
      </c>
      <c r="BB11" s="37">
        <v>304329</v>
      </c>
      <c r="BC11" s="16" t="s">
        <v>47</v>
      </c>
      <c r="BE11" s="39"/>
    </row>
    <row r="12" spans="1:57" ht="90" customHeight="1" x14ac:dyDescent="0.3">
      <c r="A12" s="72"/>
      <c r="B12" s="75"/>
      <c r="C12" s="78"/>
      <c r="D12" s="80"/>
      <c r="E12" s="55"/>
      <c r="F12" s="1" t="s">
        <v>6</v>
      </c>
      <c r="G12" s="8"/>
      <c r="H12" s="8"/>
      <c r="I12" s="8"/>
      <c r="J12" s="8"/>
      <c r="K12" s="8"/>
      <c r="L12" s="8"/>
      <c r="M12" s="8"/>
      <c r="N12" s="8"/>
      <c r="O12" s="8"/>
      <c r="P12" s="8"/>
      <c r="Q12" s="8"/>
      <c r="R12" s="8"/>
      <c r="S12" s="8"/>
      <c r="T12" s="8"/>
      <c r="U12" s="9"/>
      <c r="V12" s="9"/>
      <c r="W12" s="8"/>
      <c r="X12" s="8"/>
      <c r="Y12" s="8"/>
      <c r="Z12" s="9"/>
      <c r="AA12" s="6">
        <v>157978</v>
      </c>
      <c r="AB12" s="6"/>
      <c r="AC12" s="6"/>
      <c r="AD12" s="2"/>
      <c r="AE12" s="2"/>
      <c r="AF12" s="2"/>
      <c r="AG12" s="2"/>
      <c r="AH12" s="2"/>
      <c r="AI12" s="2"/>
      <c r="AJ12" s="2"/>
      <c r="AK12" s="2"/>
      <c r="AL12" s="2"/>
      <c r="AM12" s="2"/>
      <c r="AN12" s="2"/>
      <c r="AO12" s="2"/>
      <c r="AP12" s="33"/>
      <c r="AQ12" s="33"/>
      <c r="AR12" s="18">
        <v>157978.22</v>
      </c>
      <c r="AS12" s="13"/>
      <c r="AT12" s="13"/>
      <c r="AU12" s="13"/>
      <c r="AV12" s="18">
        <v>107978.22</v>
      </c>
      <c r="AW12" s="18">
        <v>107978.22</v>
      </c>
      <c r="AX12" s="18">
        <v>107978.22</v>
      </c>
      <c r="AY12" s="34">
        <v>157978.22</v>
      </c>
      <c r="AZ12" s="35"/>
      <c r="BA12" s="36">
        <v>1</v>
      </c>
      <c r="BB12" s="37">
        <v>50000</v>
      </c>
      <c r="BC12" s="17" t="s">
        <v>46</v>
      </c>
    </row>
    <row r="13" spans="1:57" x14ac:dyDescent="0.3">
      <c r="A13" s="40"/>
      <c r="B13" s="41" t="s">
        <v>7</v>
      </c>
      <c r="C13" s="42"/>
      <c r="D13" s="43"/>
      <c r="E13" s="44"/>
      <c r="F13" s="45"/>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33"/>
      <c r="AQ13" s="33"/>
      <c r="AR13" s="33"/>
      <c r="AS13" s="47"/>
      <c r="AT13" s="47"/>
      <c r="AU13" s="47"/>
      <c r="AV13" s="47"/>
      <c r="AW13" s="50"/>
      <c r="AX13" s="50"/>
      <c r="AY13" s="48">
        <f>SUM(AY8:AY12)</f>
        <v>1534103.0999999999</v>
      </c>
      <c r="AZ13" s="35">
        <f>SUM(AZ8:AZ12)</f>
        <v>0</v>
      </c>
      <c r="BA13" s="33">
        <f>SUM(BA8:BA12)</f>
        <v>24</v>
      </c>
      <c r="BB13" s="35">
        <f>SUM(BB8:BB12)</f>
        <v>1230800</v>
      </c>
      <c r="BC13" s="33"/>
    </row>
    <row r="15" spans="1:57" x14ac:dyDescent="0.3">
      <c r="N15" s="49" t="s">
        <v>38</v>
      </c>
      <c r="Q15" s="19" t="s">
        <v>39</v>
      </c>
    </row>
    <row r="16" spans="1:57" x14ac:dyDescent="0.3">
      <c r="F16" s="56" t="s">
        <v>40</v>
      </c>
      <c r="G16" s="57"/>
      <c r="H16" s="57"/>
      <c r="I16" s="57"/>
      <c r="J16" s="57"/>
      <c r="K16" s="57"/>
      <c r="L16" s="57"/>
      <c r="M16" s="57"/>
      <c r="N16" s="57"/>
      <c r="BB16" s="33"/>
    </row>
    <row r="17" spans="28:28" x14ac:dyDescent="0.3">
      <c r="AB17" s="39"/>
    </row>
  </sheetData>
  <mergeCells count="14">
    <mergeCell ref="A6:A7"/>
    <mergeCell ref="B6:B7"/>
    <mergeCell ref="C6:C7"/>
    <mergeCell ref="D6:D7"/>
    <mergeCell ref="A8:A12"/>
    <mergeCell ref="B8:B12"/>
    <mergeCell ref="C8:C12"/>
    <mergeCell ref="D8:D12"/>
    <mergeCell ref="BC6:BC7"/>
    <mergeCell ref="E8:E12"/>
    <mergeCell ref="F16:N16"/>
    <mergeCell ref="AY6:AY7"/>
    <mergeCell ref="BA6:BA7"/>
    <mergeCell ref="BB6:BB7"/>
  </mergeCells>
  <conditionalFormatting sqref="AZ8">
    <cfRule type="dataBar" priority="2">
      <dataBar>
        <cfvo type="min"/>
        <cfvo type="max"/>
        <color rgb="FF008AEF"/>
      </dataBar>
      <extLst>
        <ext xmlns:x14="http://schemas.microsoft.com/office/spreadsheetml/2009/9/main" uri="{B025F937-C7B1-47D3-B67F-A62EFF666E3E}">
          <x14:id>{707595A9-15AA-4DD1-83CD-906D1260A083}</x14:id>
        </ext>
      </extLst>
    </cfRule>
  </conditionalFormatting>
  <conditionalFormatting sqref="AZ6:AZ7">
    <cfRule type="dataBar" priority="1">
      <dataBar>
        <cfvo type="min"/>
        <cfvo type="max"/>
        <color rgb="FF008AEF"/>
      </dataBar>
      <extLst>
        <ext xmlns:x14="http://schemas.microsoft.com/office/spreadsheetml/2009/9/main" uri="{B025F937-C7B1-47D3-B67F-A62EFF666E3E}">
          <x14:id>{88ACCE02-2197-4179-91A4-87F68EC3ADF5}</x14:id>
        </ext>
      </extLst>
    </cfRule>
  </conditionalFormatting>
  <hyperlinks>
    <hyperlink ref="D8" r:id="rId1"/>
  </hyperlinks>
  <pageMargins left="0.23622047244094491" right="0.23622047244094491" top="0.74803149606299213" bottom="0.74803149606299213" header="0.31496062992125984" footer="0.31496062992125984"/>
  <pageSetup scale="32" orientation="landscape" r:id="rId2"/>
  <extLst>
    <ext xmlns:x14="http://schemas.microsoft.com/office/spreadsheetml/2009/9/main" uri="{78C0D931-6437-407d-A8EE-F0AAD7539E65}">
      <x14:conditionalFormattings>
        <x14:conditionalFormatting xmlns:xm="http://schemas.microsoft.com/office/excel/2006/main">
          <x14:cfRule type="dataBar" id="{707595A9-15AA-4DD1-83CD-906D1260A083}">
            <x14:dataBar minLength="0" maxLength="100" border="1" negativeBarBorderColorSameAsPositive="0">
              <x14:cfvo type="autoMin"/>
              <x14:cfvo type="autoMax"/>
              <x14:borderColor rgb="FF008AEF"/>
              <x14:negativeFillColor rgb="FFFF0000"/>
              <x14:negativeBorderColor rgb="FFFF0000"/>
              <x14:axisColor rgb="FF000000"/>
            </x14:dataBar>
          </x14:cfRule>
          <xm:sqref>AZ8</xm:sqref>
        </x14:conditionalFormatting>
        <x14:conditionalFormatting xmlns:xm="http://schemas.microsoft.com/office/excel/2006/main">
          <x14:cfRule type="dataBar" id="{88ACCE02-2197-4179-91A4-87F68EC3ADF5}">
            <x14:dataBar minLength="0" maxLength="100" border="1" negativeBarBorderColorSameAsPositive="0">
              <x14:cfvo type="autoMin"/>
              <x14:cfvo type="autoMax"/>
              <x14:borderColor rgb="FF008AEF"/>
              <x14:negativeFillColor rgb="FFFF0000"/>
              <x14:negativeBorderColor rgb="FFFF0000"/>
              <x14:axisColor rgb="FF000000"/>
            </x14:dataBar>
          </x14:cfRule>
          <xm:sqref>AZ6:AZ7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diakov.net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 Amaradia Gilort Oltet</dc:creator>
  <cp:lastModifiedBy>ACER</cp:lastModifiedBy>
  <cp:lastPrinted>2020-06-03T06:50:38Z</cp:lastPrinted>
  <dcterms:created xsi:type="dcterms:W3CDTF">2019-01-07T10:29:21Z</dcterms:created>
  <dcterms:modified xsi:type="dcterms:W3CDTF">2020-06-03T22:09:09Z</dcterms:modified>
</cp:coreProperties>
</file>